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imesheet Templates\"/>
    </mc:Choice>
  </mc:AlternateContent>
  <xr:revisionPtr revIDLastSave="0" documentId="13_ncr:1_{FA11E5BD-CEE1-4F4D-BE26-5A47D8A6519C}" xr6:coauthVersionLast="47" xr6:coauthVersionMax="47" xr10:uidLastSave="{00000000-0000-0000-0000-000000000000}"/>
  <bookViews>
    <workbookView xWindow="-120" yWindow="-120" windowWidth="29040" windowHeight="15720" tabRatio="866" xr2:uid="{00000000-000D-0000-FFFF-FFFF00000000}"/>
  </bookViews>
  <sheets>
    <sheet name="Jan 25" sheetId="17" r:id="rId1"/>
    <sheet name="Feb 25" sheetId="18" r:id="rId2"/>
    <sheet name="March 25" sheetId="19" r:id="rId3"/>
    <sheet name="April 25" sheetId="20" r:id="rId4"/>
    <sheet name="May 25" sheetId="21" r:id="rId5"/>
    <sheet name="June 25" sheetId="22" r:id="rId6"/>
    <sheet name="July 25" sheetId="16" r:id="rId7"/>
    <sheet name="Aug 25" sheetId="15" r:id="rId8"/>
    <sheet name="Sep 25" sheetId="14" r:id="rId9"/>
    <sheet name="Oct 25" sheetId="13" r:id="rId10"/>
    <sheet name="Nov 25" sheetId="11" r:id="rId11"/>
    <sheet name="Dec 25" sheetId="12" r:id="rId12"/>
  </sheets>
  <definedNames>
    <definedName name="_xlnm.Print_Area" localSheetId="3">'April 25'!$A$1:$M$72</definedName>
    <definedName name="_xlnm.Print_Area" localSheetId="7">'Aug 25'!$A$1:$M$72</definedName>
    <definedName name="_xlnm.Print_Area" localSheetId="11">'Dec 25'!$A$1:$M$72</definedName>
    <definedName name="_xlnm.Print_Area" localSheetId="1">'Feb 25'!$A$1:$M$72</definedName>
    <definedName name="_xlnm.Print_Area" localSheetId="0">'Jan 25'!$A$1:$M$72</definedName>
    <definedName name="_xlnm.Print_Area" localSheetId="6">'July 25'!$A$1:$M$72</definedName>
    <definedName name="_xlnm.Print_Area" localSheetId="5">'June 25'!$A$1:$M$72</definedName>
    <definedName name="_xlnm.Print_Area" localSheetId="2">'March 25'!$A$1:$M$72</definedName>
    <definedName name="_xlnm.Print_Area" localSheetId="4">'May 25'!$A$1:$M$72</definedName>
    <definedName name="_xlnm.Print_Area" localSheetId="10">'Nov 25'!$A$1:$M$72</definedName>
    <definedName name="_xlnm.Print_Area" localSheetId="9">'Oct 25'!$A$1:$M$72</definedName>
    <definedName name="_xlnm.Print_Area" localSheetId="8">'Sep 25'!$A$1:$M$72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2" l="1"/>
  <c r="B13" i="11"/>
  <c r="B14" i="11"/>
  <c r="B15" i="11" s="1"/>
  <c r="B16" i="11" s="1"/>
  <c r="B17" i="11" s="1"/>
  <c r="B12" i="11"/>
  <c r="B49" i="13"/>
  <c r="B46" i="14"/>
  <c r="B52" i="15"/>
  <c r="B48" i="16"/>
  <c r="B45" i="22"/>
  <c r="B51" i="21"/>
  <c r="B47" i="20"/>
  <c r="B13" i="19"/>
  <c r="B14" i="19" s="1"/>
  <c r="B15" i="19" s="1"/>
  <c r="B16" i="19" s="1"/>
  <c r="B17" i="19" s="1"/>
  <c r="B12" i="19"/>
  <c r="B13" i="18"/>
  <c r="B14" i="18" s="1"/>
  <c r="B15" i="18" s="1"/>
  <c r="B16" i="18" s="1"/>
  <c r="B17" i="18" s="1"/>
  <c r="B12" i="18"/>
  <c r="B48" i="17"/>
  <c r="B49" i="17" s="1"/>
  <c r="B14" i="12"/>
  <c r="B15" i="12" s="1"/>
  <c r="B16" i="12" s="1"/>
  <c r="B17" i="12" s="1"/>
  <c r="B14" i="14"/>
  <c r="B15" i="14" s="1"/>
  <c r="B16" i="14" s="1"/>
  <c r="B17" i="14" s="1"/>
  <c r="B13" i="22"/>
  <c r="B14" i="22" s="1"/>
  <c r="B15" i="22" s="1"/>
  <c r="B16" i="22" s="1"/>
  <c r="B17" i="22" s="1"/>
  <c r="M49" i="19"/>
  <c r="M49" i="14"/>
  <c r="M49" i="21"/>
  <c r="B16" i="17"/>
  <c r="M57" i="13"/>
  <c r="M57" i="22"/>
  <c r="M50" i="17"/>
  <c r="B15" i="16"/>
  <c r="B16" i="16" s="1"/>
  <c r="B17" i="16" s="1"/>
  <c r="B15" i="20"/>
  <c r="B16" i="20" s="1"/>
  <c r="B17" i="20" s="1"/>
  <c r="M27" i="12"/>
  <c r="M27" i="11"/>
  <c r="M27" i="13"/>
  <c r="M27" i="14"/>
  <c r="M27" i="15"/>
  <c r="M27" i="16"/>
  <c r="M27" i="22"/>
  <c r="M27" i="21"/>
  <c r="M27" i="20"/>
  <c r="M27" i="19"/>
  <c r="M27" i="18"/>
  <c r="M27" i="17"/>
  <c r="B16" i="13"/>
  <c r="B17" i="13" s="1"/>
  <c r="B17" i="21"/>
  <c r="B17" i="17" l="1"/>
  <c r="B19" i="16" l="1"/>
  <c r="B20" i="16" s="1"/>
  <c r="B21" i="16" s="1"/>
  <c r="B22" i="16" s="1"/>
  <c r="B23" i="16" s="1"/>
  <c r="B24" i="16" s="1"/>
  <c r="B25" i="16" s="1"/>
  <c r="B27" i="16" s="1"/>
  <c r="B28" i="16" s="1"/>
  <c r="B29" i="16" s="1"/>
  <c r="B30" i="16" s="1"/>
  <c r="B31" i="16" s="1"/>
  <c r="B32" i="16" s="1"/>
  <c r="B33" i="16" s="1"/>
  <c r="B35" i="16" s="1"/>
  <c r="B36" i="16" s="1"/>
  <c r="B37" i="16" s="1"/>
  <c r="B38" i="16" s="1"/>
  <c r="B39" i="16" s="1"/>
  <c r="B40" i="16" s="1"/>
  <c r="B41" i="16" s="1"/>
  <c r="B43" i="16" s="1"/>
  <c r="B44" i="16" s="1"/>
  <c r="B45" i="16" s="1"/>
  <c r="B46" i="16" s="1"/>
  <c r="B47" i="16" s="1"/>
  <c r="B19" i="20"/>
  <c r="B20" i="20" s="1"/>
  <c r="B21" i="20" s="1"/>
  <c r="B22" i="20" s="1"/>
  <c r="B23" i="20" s="1"/>
  <c r="B24" i="20" s="1"/>
  <c r="B25" i="20" s="1"/>
  <c r="B27" i="20" s="1"/>
  <c r="B28" i="20" s="1"/>
  <c r="B29" i="20" s="1"/>
  <c r="B30" i="20" s="1"/>
  <c r="B31" i="20" s="1"/>
  <c r="B32" i="20" s="1"/>
  <c r="B33" i="20" s="1"/>
  <c r="B35" i="20" s="1"/>
  <c r="B36" i="20" s="1"/>
  <c r="B37" i="20" s="1"/>
  <c r="B38" i="20" s="1"/>
  <c r="B39" i="20" s="1"/>
  <c r="B40" i="20" s="1"/>
  <c r="B41" i="20" s="1"/>
  <c r="B43" i="20" s="1"/>
  <c r="B44" i="20" s="1"/>
  <c r="B45" i="20" s="1"/>
  <c r="B46" i="20" s="1"/>
  <c r="B19" i="17"/>
  <c r="B20" i="17" s="1"/>
  <c r="B21" i="17" s="1"/>
  <c r="B22" i="17" s="1"/>
  <c r="B23" i="17" s="1"/>
  <c r="B24" i="17" s="1"/>
  <c r="B25" i="17" s="1"/>
  <c r="B27" i="17" s="1"/>
  <c r="B28" i="17" s="1"/>
  <c r="B29" i="17" s="1"/>
  <c r="B30" i="17" s="1"/>
  <c r="B31" i="17" s="1"/>
  <c r="B32" i="17" s="1"/>
  <c r="B33" i="17" s="1"/>
  <c r="B35" i="17" s="1"/>
  <c r="B36" i="17" s="1"/>
  <c r="B37" i="17" s="1"/>
  <c r="B38" i="17" s="1"/>
  <c r="B39" i="17" s="1"/>
  <c r="B40" i="17" s="1"/>
  <c r="B41" i="17" s="1"/>
  <c r="B43" i="17" s="1"/>
  <c r="B44" i="17" s="1"/>
  <c r="B45" i="17" s="1"/>
  <c r="B46" i="17" s="1"/>
  <c r="B47" i="17" s="1"/>
  <c r="B19" i="11"/>
  <c r="B20" i="11" s="1"/>
  <c r="B21" i="11" s="1"/>
  <c r="B22" i="11" s="1"/>
  <c r="B23" i="11" s="1"/>
  <c r="B24" i="11" s="1"/>
  <c r="B25" i="11" s="1"/>
  <c r="B27" i="11" s="1"/>
  <c r="B28" i="11" s="1"/>
  <c r="B29" i="11" s="1"/>
  <c r="B30" i="11" s="1"/>
  <c r="B31" i="11" s="1"/>
  <c r="B32" i="11" s="1"/>
  <c r="B33" i="11" s="1"/>
  <c r="B35" i="11" s="1"/>
  <c r="B36" i="11" s="1"/>
  <c r="B37" i="11" s="1"/>
  <c r="B38" i="11" s="1"/>
  <c r="B39" i="11" s="1"/>
  <c r="B40" i="11" s="1"/>
  <c r="B41" i="11" s="1"/>
  <c r="B43" i="11" s="1"/>
  <c r="B44" i="11" s="1"/>
  <c r="B19" i="13"/>
  <c r="B20" i="13" s="1"/>
  <c r="B21" i="13" s="1"/>
  <c r="B22" i="13" s="1"/>
  <c r="B23" i="13" s="1"/>
  <c r="B24" i="13" s="1"/>
  <c r="B25" i="13" s="1"/>
  <c r="B27" i="13" s="1"/>
  <c r="B28" i="13" s="1"/>
  <c r="B29" i="13" s="1"/>
  <c r="B30" i="13" s="1"/>
  <c r="B31" i="13" s="1"/>
  <c r="B32" i="13" s="1"/>
  <c r="B33" i="13" s="1"/>
  <c r="B35" i="13" s="1"/>
  <c r="B36" i="13" s="1"/>
  <c r="B37" i="13" s="1"/>
  <c r="B38" i="13" s="1"/>
  <c r="B39" i="13" s="1"/>
  <c r="B40" i="13" s="1"/>
  <c r="B41" i="13" s="1"/>
  <c r="B43" i="13" s="1"/>
  <c r="B44" i="13" s="1"/>
  <c r="B45" i="13" s="1"/>
  <c r="B46" i="13" s="1"/>
  <c r="B47" i="13" s="1"/>
  <c r="B48" i="13" s="1"/>
  <c r="B19" i="15"/>
  <c r="B20" i="15" s="1"/>
  <c r="B21" i="15" s="1"/>
  <c r="B22" i="15" s="1"/>
  <c r="B23" i="15" s="1"/>
  <c r="B24" i="15" s="1"/>
  <c r="B25" i="15" s="1"/>
  <c r="B27" i="15" s="1"/>
  <c r="B28" i="15" s="1"/>
  <c r="B29" i="15" s="1"/>
  <c r="B30" i="15" s="1"/>
  <c r="B31" i="15" s="1"/>
  <c r="B32" i="15" s="1"/>
  <c r="B33" i="15" s="1"/>
  <c r="B35" i="15" s="1"/>
  <c r="B36" i="15" s="1"/>
  <c r="B37" i="15" s="1"/>
  <c r="B38" i="15" s="1"/>
  <c r="B39" i="15" s="1"/>
  <c r="B40" i="15" s="1"/>
  <c r="B41" i="15" s="1"/>
  <c r="B43" i="15" s="1"/>
  <c r="B44" i="15" s="1"/>
  <c r="B45" i="15" s="1"/>
  <c r="B46" i="15" s="1"/>
  <c r="B47" i="15" s="1"/>
  <c r="B48" i="15" s="1"/>
  <c r="B49" i="15" s="1"/>
  <c r="B51" i="15" s="1"/>
  <c r="B19" i="22"/>
  <c r="B20" i="22" s="1"/>
  <c r="B21" i="22" s="1"/>
  <c r="B22" i="22" s="1"/>
  <c r="B23" i="22" s="1"/>
  <c r="B24" i="22" s="1"/>
  <c r="B25" i="22" s="1"/>
  <c r="B27" i="22" s="1"/>
  <c r="B28" i="22" s="1"/>
  <c r="B29" i="22" s="1"/>
  <c r="B30" i="22" s="1"/>
  <c r="B31" i="22" s="1"/>
  <c r="B32" i="22" s="1"/>
  <c r="B33" i="22" s="1"/>
  <c r="B35" i="22" s="1"/>
  <c r="B36" i="22" s="1"/>
  <c r="B37" i="22" s="1"/>
  <c r="B38" i="22" s="1"/>
  <c r="B39" i="22" s="1"/>
  <c r="B40" i="22" s="1"/>
  <c r="B41" i="22" s="1"/>
  <c r="B43" i="22" s="1"/>
  <c r="B44" i="22" s="1"/>
  <c r="B19" i="21"/>
  <c r="B20" i="21" s="1"/>
  <c r="B21" i="21" s="1"/>
  <c r="B22" i="21" s="1"/>
  <c r="B23" i="21" s="1"/>
  <c r="B24" i="21" s="1"/>
  <c r="B25" i="21" s="1"/>
  <c r="B27" i="21" s="1"/>
  <c r="B28" i="21" s="1"/>
  <c r="B29" i="21" s="1"/>
  <c r="B30" i="21" s="1"/>
  <c r="B31" i="21" s="1"/>
  <c r="B32" i="21" s="1"/>
  <c r="B33" i="21" s="1"/>
  <c r="B35" i="21" s="1"/>
  <c r="B36" i="21" s="1"/>
  <c r="B37" i="21" s="1"/>
  <c r="B38" i="21" s="1"/>
  <c r="B39" i="21" s="1"/>
  <c r="B40" i="21" s="1"/>
  <c r="B41" i="21" s="1"/>
  <c r="B43" i="21" s="1"/>
  <c r="B44" i="21" s="1"/>
  <c r="B45" i="21" s="1"/>
  <c r="B46" i="21" s="1"/>
  <c r="B47" i="21" s="1"/>
  <c r="B48" i="21" s="1"/>
  <c r="B49" i="21" s="1"/>
  <c r="B19" i="19"/>
  <c r="B20" i="19" s="1"/>
  <c r="B21" i="19" s="1"/>
  <c r="B22" i="19" s="1"/>
  <c r="B23" i="19" s="1"/>
  <c r="B24" i="19" s="1"/>
  <c r="B25" i="19" s="1"/>
  <c r="B27" i="19" s="1"/>
  <c r="B28" i="19" s="1"/>
  <c r="B29" i="19" s="1"/>
  <c r="B30" i="19" s="1"/>
  <c r="B31" i="19" s="1"/>
  <c r="B32" i="19" s="1"/>
  <c r="B33" i="19" s="1"/>
  <c r="B35" i="19" s="1"/>
  <c r="B36" i="19" s="1"/>
  <c r="B37" i="19" s="1"/>
  <c r="B38" i="19" s="1"/>
  <c r="B39" i="19" s="1"/>
  <c r="B40" i="19" s="1"/>
  <c r="B41" i="19" s="1"/>
  <c r="B43" i="19" s="1"/>
  <c r="B44" i="19" s="1"/>
  <c r="B45" i="19" s="1"/>
  <c r="B19" i="18"/>
  <c r="B20" i="18" s="1"/>
  <c r="B21" i="18" s="1"/>
  <c r="B22" i="18" s="1"/>
  <c r="B23" i="18" s="1"/>
  <c r="B24" i="18" s="1"/>
  <c r="B25" i="18" s="1"/>
  <c r="B27" i="18" s="1"/>
  <c r="B28" i="18" s="1"/>
  <c r="B29" i="18" s="1"/>
  <c r="B30" i="18" s="1"/>
  <c r="B31" i="18" s="1"/>
  <c r="B32" i="18" s="1"/>
  <c r="B33" i="18" s="1"/>
  <c r="B35" i="18" s="1"/>
  <c r="B36" i="18" s="1"/>
  <c r="B37" i="18" s="1"/>
  <c r="B38" i="18" s="1"/>
  <c r="B39" i="18" s="1"/>
  <c r="B40" i="18" s="1"/>
  <c r="B41" i="18" s="1"/>
  <c r="M57" i="12"/>
  <c r="M56" i="12"/>
  <c r="M55" i="12"/>
  <c r="M54" i="12"/>
  <c r="M53" i="12"/>
  <c r="M52" i="12"/>
  <c r="M51" i="12"/>
  <c r="M49" i="12"/>
  <c r="M48" i="12"/>
  <c r="M47" i="12"/>
  <c r="M46" i="12"/>
  <c r="M45" i="12"/>
  <c r="M44" i="12"/>
  <c r="M43" i="12"/>
  <c r="M41" i="12"/>
  <c r="M40" i="12"/>
  <c r="M39" i="12"/>
  <c r="M38" i="12"/>
  <c r="M37" i="12"/>
  <c r="M36" i="12"/>
  <c r="M35" i="12"/>
  <c r="M33" i="12"/>
  <c r="M32" i="12"/>
  <c r="M31" i="12"/>
  <c r="M30" i="12"/>
  <c r="M29" i="12"/>
  <c r="M28" i="12"/>
  <c r="M25" i="12"/>
  <c r="M24" i="12"/>
  <c r="M23" i="12"/>
  <c r="M22" i="12"/>
  <c r="M21" i="12"/>
  <c r="M20" i="12"/>
  <c r="M19" i="12"/>
  <c r="B19" i="12"/>
  <c r="B20" i="12" s="1"/>
  <c r="B21" i="12" s="1"/>
  <c r="B22" i="12" s="1"/>
  <c r="B23" i="12" s="1"/>
  <c r="B24" i="12" s="1"/>
  <c r="B25" i="12" s="1"/>
  <c r="B27" i="12" s="1"/>
  <c r="B28" i="12" s="1"/>
  <c r="B29" i="12" s="1"/>
  <c r="B30" i="12" s="1"/>
  <c r="B31" i="12" s="1"/>
  <c r="B32" i="12" s="1"/>
  <c r="B33" i="12" s="1"/>
  <c r="B35" i="12" s="1"/>
  <c r="B36" i="12" s="1"/>
  <c r="B37" i="12" s="1"/>
  <c r="B38" i="12" s="1"/>
  <c r="B39" i="12" s="1"/>
  <c r="B40" i="12" s="1"/>
  <c r="B41" i="12" s="1"/>
  <c r="B43" i="12" s="1"/>
  <c r="B44" i="12" s="1"/>
  <c r="B45" i="12" s="1"/>
  <c r="B46" i="12" s="1"/>
  <c r="M17" i="12"/>
  <c r="M16" i="12"/>
  <c r="M15" i="12"/>
  <c r="M14" i="12"/>
  <c r="M13" i="12"/>
  <c r="M12" i="12"/>
  <c r="M11" i="12"/>
  <c r="M57" i="11"/>
  <c r="M56" i="11"/>
  <c r="M55" i="11"/>
  <c r="M54" i="11"/>
  <c r="M53" i="11"/>
  <c r="M52" i="11"/>
  <c r="M51" i="11"/>
  <c r="M49" i="11"/>
  <c r="M48" i="11"/>
  <c r="M47" i="11"/>
  <c r="M46" i="11"/>
  <c r="M45" i="11"/>
  <c r="M44" i="11"/>
  <c r="M43" i="11"/>
  <c r="M41" i="11"/>
  <c r="M40" i="11"/>
  <c r="M39" i="11"/>
  <c r="M38" i="11"/>
  <c r="M37" i="11"/>
  <c r="M36" i="11"/>
  <c r="M35" i="11"/>
  <c r="M33" i="11"/>
  <c r="M32" i="11"/>
  <c r="M31" i="11"/>
  <c r="M30" i="11"/>
  <c r="M29" i="11"/>
  <c r="M28" i="11"/>
  <c r="M25" i="11"/>
  <c r="M24" i="11"/>
  <c r="M23" i="11"/>
  <c r="M22" i="11"/>
  <c r="M21" i="11"/>
  <c r="M20" i="11"/>
  <c r="M19" i="11"/>
  <c r="M17" i="11"/>
  <c r="M16" i="11"/>
  <c r="M15" i="11"/>
  <c r="M14" i="11"/>
  <c r="M13" i="11"/>
  <c r="M12" i="11"/>
  <c r="M11" i="11"/>
  <c r="M56" i="13"/>
  <c r="M55" i="13"/>
  <c r="M54" i="13"/>
  <c r="M53" i="13"/>
  <c r="M52" i="13"/>
  <c r="M51" i="13"/>
  <c r="M49" i="13"/>
  <c r="M48" i="13"/>
  <c r="M47" i="13"/>
  <c r="M46" i="13"/>
  <c r="M45" i="13"/>
  <c r="M44" i="13"/>
  <c r="M43" i="13"/>
  <c r="M41" i="13"/>
  <c r="M40" i="13"/>
  <c r="M39" i="13"/>
  <c r="M38" i="13"/>
  <c r="M37" i="13"/>
  <c r="M36" i="13"/>
  <c r="M35" i="13"/>
  <c r="M33" i="13"/>
  <c r="M32" i="13"/>
  <c r="M31" i="13"/>
  <c r="M30" i="13"/>
  <c r="M29" i="13"/>
  <c r="M28" i="13"/>
  <c r="M25" i="13"/>
  <c r="M24" i="13"/>
  <c r="M23" i="13"/>
  <c r="M22" i="13"/>
  <c r="M21" i="13"/>
  <c r="M20" i="13"/>
  <c r="M19" i="13"/>
  <c r="M17" i="13"/>
  <c r="M16" i="13"/>
  <c r="M15" i="13"/>
  <c r="M14" i="13"/>
  <c r="M13" i="13"/>
  <c r="M12" i="13"/>
  <c r="M11" i="13"/>
  <c r="M57" i="14"/>
  <c r="M56" i="14"/>
  <c r="M55" i="14"/>
  <c r="M54" i="14"/>
  <c r="M53" i="14"/>
  <c r="M52" i="14"/>
  <c r="M51" i="14"/>
  <c r="M48" i="14"/>
  <c r="M47" i="14"/>
  <c r="M46" i="14"/>
  <c r="M45" i="14"/>
  <c r="M44" i="14"/>
  <c r="M43" i="14"/>
  <c r="M41" i="14"/>
  <c r="M40" i="14"/>
  <c r="M39" i="14"/>
  <c r="M38" i="14"/>
  <c r="M37" i="14"/>
  <c r="M36" i="14"/>
  <c r="M35" i="14"/>
  <c r="M33" i="14"/>
  <c r="M32" i="14"/>
  <c r="M31" i="14"/>
  <c r="M30" i="14"/>
  <c r="M29" i="14"/>
  <c r="M28" i="14"/>
  <c r="M25" i="14"/>
  <c r="M24" i="14"/>
  <c r="M23" i="14"/>
  <c r="M22" i="14"/>
  <c r="M21" i="14"/>
  <c r="M20" i="14"/>
  <c r="M19" i="14"/>
  <c r="B19" i="14"/>
  <c r="B20" i="14" s="1"/>
  <c r="B21" i="14" s="1"/>
  <c r="B22" i="14" s="1"/>
  <c r="B23" i="14" s="1"/>
  <c r="B24" i="14" s="1"/>
  <c r="B25" i="14" s="1"/>
  <c r="B27" i="14" s="1"/>
  <c r="B28" i="14" s="1"/>
  <c r="B29" i="14" s="1"/>
  <c r="B30" i="14" s="1"/>
  <c r="B31" i="14" s="1"/>
  <c r="B32" i="14" s="1"/>
  <c r="B33" i="14" s="1"/>
  <c r="B35" i="14" s="1"/>
  <c r="B36" i="14" s="1"/>
  <c r="B37" i="14" s="1"/>
  <c r="B38" i="14" s="1"/>
  <c r="B39" i="14" s="1"/>
  <c r="B40" i="14" s="1"/>
  <c r="B41" i="14" s="1"/>
  <c r="B43" i="14" s="1"/>
  <c r="B44" i="14" s="1"/>
  <c r="B45" i="14" s="1"/>
  <c r="M17" i="14"/>
  <c r="M16" i="14"/>
  <c r="M15" i="14"/>
  <c r="M14" i="14"/>
  <c r="M13" i="14"/>
  <c r="M12" i="14"/>
  <c r="M11" i="14"/>
  <c r="M57" i="15"/>
  <c r="M56" i="15"/>
  <c r="M55" i="15"/>
  <c r="M54" i="15"/>
  <c r="M53" i="15"/>
  <c r="M52" i="15"/>
  <c r="M51" i="15"/>
  <c r="M49" i="15"/>
  <c r="M48" i="15"/>
  <c r="M47" i="15"/>
  <c r="M46" i="15"/>
  <c r="M45" i="15"/>
  <c r="M44" i="15"/>
  <c r="M43" i="15"/>
  <c r="M41" i="15"/>
  <c r="M40" i="15"/>
  <c r="M39" i="15"/>
  <c r="M38" i="15"/>
  <c r="M37" i="15"/>
  <c r="M36" i="15"/>
  <c r="M35" i="15"/>
  <c r="M33" i="15"/>
  <c r="M32" i="15"/>
  <c r="M31" i="15"/>
  <c r="M30" i="15"/>
  <c r="M29" i="15"/>
  <c r="M28" i="15"/>
  <c r="M25" i="15"/>
  <c r="M24" i="15"/>
  <c r="M23" i="15"/>
  <c r="M22" i="15"/>
  <c r="M21" i="15"/>
  <c r="M20" i="15"/>
  <c r="M19" i="15"/>
  <c r="M17" i="15"/>
  <c r="M16" i="15"/>
  <c r="M15" i="15"/>
  <c r="M14" i="15"/>
  <c r="M13" i="15"/>
  <c r="M12" i="15"/>
  <c r="M11" i="15"/>
  <c r="M57" i="16"/>
  <c r="M56" i="16"/>
  <c r="M55" i="16"/>
  <c r="M54" i="16"/>
  <c r="M53" i="16"/>
  <c r="M52" i="16"/>
  <c r="M51" i="16"/>
  <c r="M49" i="16"/>
  <c r="M48" i="16"/>
  <c r="M47" i="16"/>
  <c r="M46" i="16"/>
  <c r="M45" i="16"/>
  <c r="M44" i="16"/>
  <c r="M43" i="16"/>
  <c r="M41" i="16"/>
  <c r="M40" i="16"/>
  <c r="M39" i="16"/>
  <c r="M38" i="16"/>
  <c r="M37" i="16"/>
  <c r="M36" i="16"/>
  <c r="M35" i="16"/>
  <c r="M33" i="16"/>
  <c r="M32" i="16"/>
  <c r="M31" i="16"/>
  <c r="M30" i="16"/>
  <c r="M29" i="16"/>
  <c r="M28" i="16"/>
  <c r="M25" i="16"/>
  <c r="M24" i="16"/>
  <c r="M23" i="16"/>
  <c r="M22" i="16"/>
  <c r="M21" i="16"/>
  <c r="M20" i="16"/>
  <c r="M19" i="16"/>
  <c r="M17" i="16"/>
  <c r="M16" i="16"/>
  <c r="M15" i="16"/>
  <c r="M14" i="16"/>
  <c r="M13" i="16"/>
  <c r="M12" i="16"/>
  <c r="M11" i="16"/>
  <c r="M56" i="22"/>
  <c r="M55" i="22"/>
  <c r="M54" i="22"/>
  <c r="M53" i="22"/>
  <c r="M52" i="22"/>
  <c r="M51" i="22"/>
  <c r="M49" i="22"/>
  <c r="M48" i="22"/>
  <c r="M47" i="22"/>
  <c r="M46" i="22"/>
  <c r="M45" i="22"/>
  <c r="M44" i="22"/>
  <c r="M43" i="22"/>
  <c r="M41" i="22"/>
  <c r="M40" i="22"/>
  <c r="M39" i="22"/>
  <c r="M38" i="22"/>
  <c r="M37" i="22"/>
  <c r="M36" i="22"/>
  <c r="M35" i="22"/>
  <c r="M33" i="22"/>
  <c r="M32" i="22"/>
  <c r="M31" i="22"/>
  <c r="M30" i="22"/>
  <c r="M29" i="22"/>
  <c r="M28" i="22"/>
  <c r="M25" i="22"/>
  <c r="M24" i="22"/>
  <c r="M23" i="22"/>
  <c r="M22" i="22"/>
  <c r="M21" i="22"/>
  <c r="M20" i="22"/>
  <c r="M19" i="22"/>
  <c r="M17" i="22"/>
  <c r="M16" i="22"/>
  <c r="M15" i="22"/>
  <c r="M14" i="22"/>
  <c r="M13" i="22"/>
  <c r="M12" i="22"/>
  <c r="M11" i="22"/>
  <c r="M57" i="21"/>
  <c r="M56" i="21"/>
  <c r="M55" i="21"/>
  <c r="M54" i="21"/>
  <c r="M53" i="21"/>
  <c r="M52" i="21"/>
  <c r="M51" i="21"/>
  <c r="M48" i="21"/>
  <c r="M47" i="21"/>
  <c r="M46" i="21"/>
  <c r="M45" i="21"/>
  <c r="M44" i="21"/>
  <c r="M43" i="21"/>
  <c r="M41" i="21"/>
  <c r="M40" i="21"/>
  <c r="M39" i="21"/>
  <c r="M38" i="21"/>
  <c r="M37" i="21"/>
  <c r="M36" i="21"/>
  <c r="M35" i="21"/>
  <c r="M33" i="21"/>
  <c r="M32" i="21"/>
  <c r="M31" i="21"/>
  <c r="M30" i="21"/>
  <c r="M29" i="21"/>
  <c r="M28" i="21"/>
  <c r="M25" i="21"/>
  <c r="M24" i="21"/>
  <c r="M23" i="21"/>
  <c r="M22" i="21"/>
  <c r="M21" i="21"/>
  <c r="M20" i="21"/>
  <c r="M19" i="21"/>
  <c r="M17" i="21"/>
  <c r="M16" i="21"/>
  <c r="M15" i="21"/>
  <c r="M14" i="21"/>
  <c r="M13" i="21"/>
  <c r="M12" i="21"/>
  <c r="M11" i="21"/>
  <c r="M57" i="20"/>
  <c r="M56" i="20"/>
  <c r="M55" i="20"/>
  <c r="M54" i="20"/>
  <c r="M53" i="20"/>
  <c r="M52" i="20"/>
  <c r="M51" i="20"/>
  <c r="M49" i="20"/>
  <c r="M48" i="20"/>
  <c r="M47" i="20"/>
  <c r="M46" i="20"/>
  <c r="M45" i="20"/>
  <c r="M44" i="20"/>
  <c r="M43" i="20"/>
  <c r="M41" i="20"/>
  <c r="M40" i="20"/>
  <c r="M39" i="20"/>
  <c r="M38" i="20"/>
  <c r="M37" i="20"/>
  <c r="M36" i="20"/>
  <c r="M35" i="20"/>
  <c r="M33" i="20"/>
  <c r="M32" i="20"/>
  <c r="M31" i="20"/>
  <c r="M30" i="20"/>
  <c r="M29" i="20"/>
  <c r="M28" i="20"/>
  <c r="M25" i="20"/>
  <c r="M24" i="20"/>
  <c r="M23" i="20"/>
  <c r="M22" i="20"/>
  <c r="M21" i="20"/>
  <c r="M20" i="20"/>
  <c r="M19" i="20"/>
  <c r="M17" i="20"/>
  <c r="M16" i="20"/>
  <c r="M15" i="20"/>
  <c r="M14" i="20"/>
  <c r="M13" i="20"/>
  <c r="M12" i="20"/>
  <c r="M11" i="20"/>
  <c r="M57" i="19"/>
  <c r="M56" i="19"/>
  <c r="M55" i="19"/>
  <c r="M54" i="19"/>
  <c r="M53" i="19"/>
  <c r="M52" i="19"/>
  <c r="M51" i="19"/>
  <c r="M48" i="19"/>
  <c r="M47" i="19"/>
  <c r="M46" i="19"/>
  <c r="M45" i="19"/>
  <c r="M44" i="19"/>
  <c r="M43" i="19"/>
  <c r="M41" i="19"/>
  <c r="M40" i="19"/>
  <c r="M39" i="19"/>
  <c r="M38" i="19"/>
  <c r="M37" i="19"/>
  <c r="M36" i="19"/>
  <c r="M35" i="19"/>
  <c r="M33" i="19"/>
  <c r="M32" i="19"/>
  <c r="M31" i="19"/>
  <c r="M30" i="19"/>
  <c r="M29" i="19"/>
  <c r="M28" i="19"/>
  <c r="M25" i="19"/>
  <c r="M24" i="19"/>
  <c r="M23" i="19"/>
  <c r="M22" i="19"/>
  <c r="M21" i="19"/>
  <c r="M20" i="19"/>
  <c r="M19" i="19"/>
  <c r="M17" i="19"/>
  <c r="M16" i="19"/>
  <c r="M15" i="19"/>
  <c r="M14" i="19"/>
  <c r="M13" i="19"/>
  <c r="M12" i="19"/>
  <c r="M11" i="19"/>
  <c r="M57" i="18"/>
  <c r="M56" i="18"/>
  <c r="M55" i="18"/>
  <c r="M54" i="18"/>
  <c r="M53" i="18"/>
  <c r="M52" i="18"/>
  <c r="M51" i="18"/>
  <c r="M49" i="18"/>
  <c r="M48" i="18"/>
  <c r="M47" i="18"/>
  <c r="M46" i="18"/>
  <c r="M45" i="18"/>
  <c r="M44" i="18"/>
  <c r="M43" i="18"/>
  <c r="M41" i="18"/>
  <c r="M40" i="18"/>
  <c r="M39" i="18"/>
  <c r="M38" i="18"/>
  <c r="M37" i="18"/>
  <c r="M36" i="18"/>
  <c r="M35" i="18"/>
  <c r="M33" i="18"/>
  <c r="M32" i="18"/>
  <c r="M31" i="18"/>
  <c r="M30" i="18"/>
  <c r="M29" i="18"/>
  <c r="M28" i="18"/>
  <c r="M25" i="18"/>
  <c r="M24" i="18"/>
  <c r="M23" i="18"/>
  <c r="M22" i="18"/>
  <c r="M21" i="18"/>
  <c r="M20" i="18"/>
  <c r="M19" i="18"/>
  <c r="M17" i="18"/>
  <c r="M16" i="18"/>
  <c r="M15" i="18"/>
  <c r="M14" i="18"/>
  <c r="M13" i="18"/>
  <c r="M12" i="18"/>
  <c r="M11" i="18"/>
  <c r="M11" i="17"/>
  <c r="M12" i="17"/>
  <c r="M13" i="17"/>
  <c r="M14" i="17"/>
  <c r="M15" i="17"/>
  <c r="M16" i="17"/>
  <c r="M17" i="17"/>
  <c r="M19" i="17"/>
  <c r="M20" i="17"/>
  <c r="M21" i="17"/>
  <c r="M22" i="17"/>
  <c r="M23" i="17"/>
  <c r="M24" i="17"/>
  <c r="M25" i="17"/>
  <c r="M28" i="17"/>
  <c r="M29" i="17"/>
  <c r="M30" i="17"/>
  <c r="M31" i="17"/>
  <c r="M32" i="17"/>
  <c r="M33" i="17"/>
  <c r="M35" i="17"/>
  <c r="M36" i="17"/>
  <c r="M37" i="17"/>
  <c r="M38" i="17"/>
  <c r="M39" i="17"/>
  <c r="M40" i="17"/>
  <c r="M41" i="17"/>
  <c r="M43" i="17"/>
  <c r="M44" i="17"/>
  <c r="M45" i="17"/>
  <c r="M46" i="17"/>
  <c r="M47" i="17"/>
  <c r="M48" i="17"/>
  <c r="M49" i="17"/>
  <c r="M51" i="17"/>
  <c r="M52" i="17"/>
  <c r="M53" i="17"/>
  <c r="M54" i="17"/>
  <c r="M55" i="17"/>
  <c r="M56" i="17"/>
  <c r="M57" i="17"/>
  <c r="M26" i="17" l="1"/>
  <c r="M18" i="18"/>
  <c r="M42" i="19"/>
  <c r="M50" i="19"/>
  <c r="M34" i="20"/>
  <c r="M50" i="20"/>
  <c r="M58" i="21"/>
  <c r="M18" i="22"/>
  <c r="M26" i="16"/>
  <c r="M42" i="16"/>
  <c r="M26" i="15"/>
  <c r="M42" i="14"/>
  <c r="M26" i="13"/>
  <c r="M34" i="11"/>
  <c r="M42" i="11"/>
  <c r="M42" i="12"/>
  <c r="M34" i="17"/>
  <c r="M58" i="17"/>
  <c r="M42" i="17"/>
  <c r="M18" i="17"/>
  <c r="M26" i="18"/>
  <c r="M42" i="18"/>
  <c r="M26" i="19"/>
  <c r="M58" i="20"/>
  <c r="M18" i="21"/>
  <c r="M26" i="22"/>
  <c r="M42" i="22"/>
  <c r="M34" i="16"/>
  <c r="M50" i="16"/>
  <c r="M58" i="15"/>
  <c r="M18" i="14"/>
  <c r="M26" i="14"/>
  <c r="M50" i="14"/>
  <c r="M34" i="13"/>
  <c r="M50" i="11"/>
  <c r="M18" i="12"/>
  <c r="M26" i="12"/>
  <c r="M50" i="12"/>
  <c r="M58" i="12"/>
  <c r="M58" i="18"/>
  <c r="M18" i="19"/>
  <c r="M34" i="19"/>
  <c r="M26" i="20"/>
  <c r="M42" i="20"/>
  <c r="M34" i="21"/>
  <c r="M50" i="21"/>
  <c r="M58" i="22"/>
  <c r="M18" i="16"/>
  <c r="M42" i="15"/>
  <c r="M50" i="15"/>
  <c r="M50" i="13"/>
  <c r="M58" i="13"/>
  <c r="M26" i="11"/>
  <c r="M34" i="18"/>
  <c r="M50" i="18"/>
  <c r="M58" i="19"/>
  <c r="M18" i="20"/>
  <c r="M26" i="21"/>
  <c r="M42" i="21"/>
  <c r="M34" i="22"/>
  <c r="M50" i="22"/>
  <c r="M58" i="16"/>
  <c r="M18" i="15"/>
  <c r="M34" i="15"/>
  <c r="M34" i="14"/>
  <c r="M58" i="14"/>
  <c r="M18" i="13"/>
  <c r="M42" i="13"/>
  <c r="M18" i="11"/>
  <c r="M58" i="11"/>
  <c r="M34" i="12"/>
  <c r="M60" i="20" l="1"/>
  <c r="M60" i="18"/>
  <c r="M60" i="11"/>
  <c r="M60" i="13"/>
  <c r="M60" i="22"/>
  <c r="M60" i="17"/>
  <c r="M60" i="15"/>
  <c r="M60" i="21"/>
  <c r="M60" i="19"/>
  <c r="M60" i="16"/>
  <c r="M60" i="12"/>
  <c r="M60" i="14"/>
</calcChain>
</file>

<file path=xl/sharedStrings.xml><?xml version="1.0" encoding="utf-8"?>
<sst xmlns="http://schemas.openxmlformats.org/spreadsheetml/2006/main" count="1332" uniqueCount="48">
  <si>
    <t>ROGERS STATE UNIVERSITY</t>
  </si>
  <si>
    <t>BUDGET NUMBER    (MANDATORY)</t>
  </si>
  <si>
    <t xml:space="preserve">Time Sheets due </t>
  </si>
  <si>
    <t>TOTAL</t>
  </si>
  <si>
    <t>1st of each month</t>
  </si>
  <si>
    <t>TIME</t>
  </si>
  <si>
    <t>HOURS</t>
  </si>
  <si>
    <t xml:space="preserve">Month:  </t>
  </si>
  <si>
    <t>IN</t>
  </si>
  <si>
    <t>OUT</t>
  </si>
  <si>
    <t>Reported</t>
  </si>
  <si>
    <t>DAY</t>
  </si>
  <si>
    <t>DATE</t>
  </si>
  <si>
    <t xml:space="preserve">SAT </t>
  </si>
  <si>
    <t xml:space="preserve">SUN </t>
  </si>
  <si>
    <t>MON</t>
  </si>
  <si>
    <t xml:space="preserve"> </t>
  </si>
  <si>
    <t xml:space="preserve">TUES </t>
  </si>
  <si>
    <t xml:space="preserve">WED </t>
  </si>
  <si>
    <t xml:space="preserve">THUR </t>
  </si>
  <si>
    <t xml:space="preserve">FRI </t>
  </si>
  <si>
    <t xml:space="preserve"> WEEK  1  TOTALS</t>
  </si>
  <si>
    <t xml:space="preserve"> WEEK  2  TOTALS</t>
  </si>
  <si>
    <t/>
  </si>
  <si>
    <t>WEEK  3  TOTALS</t>
  </si>
  <si>
    <t xml:space="preserve"> WEEK  4  TOTALS</t>
  </si>
  <si>
    <t xml:space="preserve"> WEEK  5  TOTALS</t>
  </si>
  <si>
    <t xml:space="preserve"> WEEK  6  TOTALS</t>
  </si>
  <si>
    <t xml:space="preserve">  TOTAL WORK HOURS IN MONTH  =</t>
  </si>
  <si>
    <t>Prepared by</t>
  </si>
  <si>
    <t>Date</t>
  </si>
  <si>
    <t>Approved by</t>
  </si>
  <si>
    <t>STUDENT MONTHLY TIME SHEET</t>
  </si>
  <si>
    <t>STUDENT'S NAME</t>
  </si>
  <si>
    <t xml:space="preserve">    Student Enrolled ______  Student Not Enrolled _______</t>
  </si>
  <si>
    <t xml:space="preserve">    Federal Work Study _____   Student Worker______</t>
  </si>
  <si>
    <t>STUDENT ID NUMBER</t>
  </si>
  <si>
    <t>Payroll use only.</t>
  </si>
  <si>
    <t>Hours Enrolled: __________</t>
  </si>
  <si>
    <t xml:space="preserve">Exempt :      Y    or    N </t>
  </si>
  <si>
    <t>Home Department/Budget Number If Federal Work Study:</t>
  </si>
  <si>
    <r>
      <t>Enter in</t>
    </r>
    <r>
      <rPr>
        <b/>
        <u/>
        <sz val="12"/>
        <color rgb="FFFF0000"/>
        <rFont val="Arial"/>
        <family val="2"/>
      </rPr>
      <t xml:space="preserve"> Military time</t>
    </r>
    <r>
      <rPr>
        <b/>
        <sz val="12"/>
        <color rgb="FFFF0000"/>
        <rFont val="Arial"/>
        <family val="2"/>
      </rPr>
      <t xml:space="preserve"> with a colon and DO NOT skip columns</t>
    </r>
  </si>
  <si>
    <t>Military Time Cheat Sheet</t>
  </si>
  <si>
    <t>Military</t>
  </si>
  <si>
    <t>Standard</t>
  </si>
  <si>
    <t>PM</t>
  </si>
  <si>
    <t>24:00</t>
  </si>
  <si>
    <t>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</si>
</sst>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"/>
    <numFmt numFmtId="165" formatCode="0\:00_)"/>
    <numFmt numFmtId="166" formatCode="[$-409]d\-mmm;@"/>
    <numFmt numFmtId="167" formatCode="[$-409]mmm\-yy;@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name val="MS Sans Serif"/>
      <family val="2"/>
    </font>
    <font>
      <b/>
      <sz val="7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0"/>
      <name val="MS Sans Serif"/>
    </font>
    <font>
      <sz val="12"/>
      <name val="Arial"/>
      <family val="2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164" fontId="2" fillId="0" borderId="1" xfId="0" applyNumberFormat="1" applyFont="1" applyBorder="1" applyAlignment="1">
      <alignment horizontal="centerContinuous"/>
    </xf>
    <xf numFmtId="165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165" fontId="4" fillId="1" borderId="3" xfId="0" applyNumberFormat="1" applyFont="1" applyFill="1" applyBorder="1" applyAlignment="1">
      <alignment horizontal="centerContinuous"/>
    </xf>
    <xf numFmtId="165" fontId="4" fillId="1" borderId="4" xfId="0" applyNumberFormat="1" applyFont="1" applyFill="1" applyBorder="1" applyAlignment="1">
      <alignment horizontal="centerContinuous"/>
    </xf>
    <xf numFmtId="165" fontId="4" fillId="1" borderId="5" xfId="0" applyNumberFormat="1" applyFont="1" applyFill="1" applyBorder="1" applyAlignment="1">
      <alignment horizontal="centerContinuous"/>
    </xf>
    <xf numFmtId="165" fontId="1" fillId="0" borderId="6" xfId="0" quotePrefix="1" applyNumberFormat="1" applyFont="1" applyBorder="1" applyAlignment="1">
      <alignment horizontal="center"/>
    </xf>
    <xf numFmtId="165" fontId="1" fillId="0" borderId="7" xfId="0" quotePrefix="1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165" fontId="1" fillId="0" borderId="9" xfId="0" quotePrefix="1" applyNumberFormat="1" applyFont="1" applyBorder="1" applyAlignment="1">
      <alignment horizontal="center"/>
    </xf>
    <xf numFmtId="165" fontId="1" fillId="0" borderId="10" xfId="0" quotePrefix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5" fontId="9" fillId="1" borderId="12" xfId="0" quotePrefix="1" applyNumberFormat="1" applyFont="1" applyFill="1" applyBorder="1" applyAlignment="1">
      <alignment horizontal="right"/>
    </xf>
    <xf numFmtId="164" fontId="13" fillId="0" borderId="1" xfId="0" applyNumberFormat="1" applyFont="1" applyBorder="1"/>
    <xf numFmtId="165" fontId="13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/>
    <xf numFmtId="164" fontId="13" fillId="0" borderId="0" xfId="0" applyNumberFormat="1" applyFont="1"/>
    <xf numFmtId="0" fontId="1" fillId="0" borderId="0" xfId="0" applyFont="1"/>
    <xf numFmtId="164" fontId="11" fillId="0" borderId="0" xfId="0" applyNumberFormat="1" applyFont="1"/>
    <xf numFmtId="165" fontId="11" fillId="0" borderId="0" xfId="0" applyNumberFormat="1" applyFont="1"/>
    <xf numFmtId="0" fontId="11" fillId="0" borderId="0" xfId="0" applyFont="1"/>
    <xf numFmtId="164" fontId="14" fillId="0" borderId="0" xfId="0" applyNumberFormat="1" applyFont="1"/>
    <xf numFmtId="165" fontId="15" fillId="0" borderId="0" xfId="0" applyNumberFormat="1" applyFont="1" applyAlignment="1">
      <alignment horizontal="left" vertical="top"/>
    </xf>
    <xf numFmtId="164" fontId="1" fillId="0" borderId="0" xfId="0" applyNumberFormat="1" applyFont="1"/>
    <xf numFmtId="165" fontId="1" fillId="0" borderId="0" xfId="0" applyNumberFormat="1" applyFont="1"/>
    <xf numFmtId="0" fontId="1" fillId="0" borderId="13" xfId="0" applyFont="1" applyBorder="1"/>
    <xf numFmtId="164" fontId="11" fillId="0" borderId="13" xfId="0" applyNumberFormat="1" applyFont="1" applyBorder="1"/>
    <xf numFmtId="0" fontId="11" fillId="0" borderId="13" xfId="0" applyFont="1" applyBorder="1"/>
    <xf numFmtId="165" fontId="15" fillId="0" borderId="13" xfId="0" applyNumberFormat="1" applyFont="1" applyBorder="1" applyAlignment="1">
      <alignment horizontal="left" vertical="top"/>
    </xf>
    <xf numFmtId="165" fontId="11" fillId="0" borderId="13" xfId="0" applyNumberFormat="1" applyFont="1" applyBorder="1"/>
    <xf numFmtId="0" fontId="14" fillId="0" borderId="13" xfId="0" applyFont="1" applyBorder="1"/>
    <xf numFmtId="0" fontId="11" fillId="0" borderId="13" xfId="0" quotePrefix="1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6" fillId="2" borderId="14" xfId="0" applyFont="1" applyFill="1" applyBorder="1" applyAlignment="1">
      <alignment horizontal="centerContinuous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4" fontId="4" fillId="3" borderId="17" xfId="0" applyNumberFormat="1" applyFont="1" applyFill="1" applyBorder="1" applyAlignment="1">
      <alignment horizontal="left"/>
    </xf>
    <xf numFmtId="14" fontId="4" fillId="3" borderId="18" xfId="0" applyNumberFormat="1" applyFont="1" applyFill="1" applyBorder="1" applyAlignment="1">
      <alignment horizontal="left"/>
    </xf>
    <xf numFmtId="0" fontId="4" fillId="1" borderId="16" xfId="0" applyFont="1" applyFill="1" applyBorder="1"/>
    <xf numFmtId="0" fontId="4" fillId="3" borderId="16" xfId="0" applyFont="1" applyFill="1" applyBorder="1"/>
    <xf numFmtId="0" fontId="12" fillId="0" borderId="2" xfId="0" quotePrefix="1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" fillId="0" borderId="20" xfId="0" applyFont="1" applyBorder="1"/>
    <xf numFmtId="0" fontId="11" fillId="0" borderId="19" xfId="0" quotePrefix="1" applyFont="1" applyBorder="1" applyAlignment="1">
      <alignment horizontal="left"/>
    </xf>
    <xf numFmtId="0" fontId="16" fillId="0" borderId="19" xfId="0" applyFont="1" applyBorder="1"/>
    <xf numFmtId="0" fontId="1" fillId="0" borderId="19" xfId="0" applyFont="1" applyBorder="1"/>
    <xf numFmtId="0" fontId="1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165" fontId="10" fillId="3" borderId="11" xfId="0" applyNumberFormat="1" applyFont="1" applyFill="1" applyBorder="1"/>
    <xf numFmtId="165" fontId="10" fillId="3" borderId="11" xfId="0" quotePrefix="1" applyNumberFormat="1" applyFont="1" applyFill="1" applyBorder="1" applyAlignment="1">
      <alignment horizontal="right"/>
    </xf>
    <xf numFmtId="165" fontId="10" fillId="3" borderId="11" xfId="0" quotePrefix="1" applyNumberFormat="1" applyFont="1" applyFill="1" applyBorder="1" applyAlignment="1">
      <alignment horizontal="left"/>
    </xf>
    <xf numFmtId="0" fontId="1" fillId="0" borderId="0" xfId="0" quotePrefix="1" applyFont="1" applyAlignment="1">
      <alignment horizontal="fill"/>
    </xf>
    <xf numFmtId="0" fontId="1" fillId="0" borderId="0" xfId="0" applyFont="1" applyAlignment="1">
      <alignment horizontal="left"/>
    </xf>
    <xf numFmtId="2" fontId="10" fillId="1" borderId="12" xfId="0" applyNumberFormat="1" applyFont="1" applyFill="1" applyBorder="1"/>
    <xf numFmtId="43" fontId="10" fillId="3" borderId="24" xfId="1" applyFont="1" applyFill="1" applyBorder="1" applyProtection="1"/>
    <xf numFmtId="2" fontId="10" fillId="3" borderId="24" xfId="0" applyNumberFormat="1" applyFont="1" applyFill="1" applyBorder="1"/>
    <xf numFmtId="2" fontId="10" fillId="1" borderId="25" xfId="0" applyNumberFormat="1" applyFont="1" applyFill="1" applyBorder="1"/>
    <xf numFmtId="165" fontId="4" fillId="1" borderId="8" xfId="0" applyNumberFormat="1" applyFont="1" applyFill="1" applyBorder="1" applyAlignment="1">
      <alignment horizontal="centerContinuous"/>
    </xf>
    <xf numFmtId="165" fontId="4" fillId="1" borderId="11" xfId="0" applyNumberFormat="1" applyFont="1" applyFill="1" applyBorder="1" applyAlignment="1">
      <alignment horizontal="centerContinuous"/>
    </xf>
    <xf numFmtId="165" fontId="4" fillId="1" borderId="6" xfId="0" applyNumberFormat="1" applyFont="1" applyFill="1" applyBorder="1" applyAlignment="1">
      <alignment horizontal="centerContinuous"/>
    </xf>
    <xf numFmtId="0" fontId="7" fillId="4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2" fontId="17" fillId="0" borderId="25" xfId="0" applyNumberFormat="1" applyFont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2" fontId="10" fillId="1" borderId="13" xfId="0" applyNumberFormat="1" applyFont="1" applyFill="1" applyBorder="1"/>
    <xf numFmtId="164" fontId="4" fillId="3" borderId="10" xfId="0" quotePrefix="1" applyNumberFormat="1" applyFont="1" applyFill="1" applyBorder="1" applyAlignment="1">
      <alignment horizontal="right"/>
    </xf>
    <xf numFmtId="0" fontId="1" fillId="1" borderId="21" xfId="0" applyFont="1" applyFill="1" applyBorder="1"/>
    <xf numFmtId="165" fontId="11" fillId="1" borderId="13" xfId="0" quotePrefix="1" applyNumberFormat="1" applyFont="1" applyFill="1" applyBorder="1" applyAlignment="1">
      <alignment horizontal="left"/>
    </xf>
    <xf numFmtId="165" fontId="9" fillId="1" borderId="13" xfId="0" applyNumberFormat="1" applyFont="1" applyFill="1" applyBorder="1"/>
    <xf numFmtId="1" fontId="10" fillId="1" borderId="13" xfId="0" quotePrefix="1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centerContinuous"/>
    </xf>
    <xf numFmtId="164" fontId="3" fillId="0" borderId="11" xfId="0" applyNumberFormat="1" applyFont="1" applyBorder="1" applyAlignment="1">
      <alignment horizontal="centerContinuous"/>
    </xf>
    <xf numFmtId="166" fontId="4" fillId="3" borderId="9" xfId="0" quotePrefix="1" applyNumberFormat="1" applyFont="1" applyFill="1" applyBorder="1" applyAlignment="1">
      <alignment horizontal="centerContinuous"/>
    </xf>
    <xf numFmtId="164" fontId="4" fillId="3" borderId="9" xfId="0" quotePrefix="1" applyNumberFormat="1" applyFont="1" applyFill="1" applyBorder="1" applyAlignment="1">
      <alignment horizontal="centerContinuous"/>
    </xf>
    <xf numFmtId="14" fontId="0" fillId="0" borderId="0" xfId="0" applyNumberFormat="1"/>
    <xf numFmtId="164" fontId="4" fillId="1" borderId="10" xfId="0" applyNumberFormat="1" applyFont="1" applyFill="1" applyBorder="1"/>
    <xf numFmtId="164" fontId="4" fillId="3" borderId="10" xfId="0" applyNumberFormat="1" applyFont="1" applyFill="1" applyBorder="1" applyAlignment="1">
      <alignment horizontal="right"/>
    </xf>
    <xf numFmtId="164" fontId="4" fillId="3" borderId="10" xfId="0" applyNumberFormat="1" applyFont="1" applyFill="1" applyBorder="1"/>
    <xf numFmtId="0" fontId="8" fillId="0" borderId="0" xfId="0" applyFont="1"/>
    <xf numFmtId="167" fontId="4" fillId="5" borderId="10" xfId="0" applyNumberFormat="1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3" fillId="0" borderId="19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8" fontId="9" fillId="0" borderId="7" xfId="0" applyNumberFormat="1" applyFont="1" applyBorder="1" applyAlignment="1" applyProtection="1">
      <alignment horizontal="center"/>
      <protection locked="0"/>
    </xf>
    <xf numFmtId="18" fontId="9" fillId="0" borderId="7" xfId="0" applyNumberFormat="1" applyFont="1" applyBorder="1" applyProtection="1">
      <protection locked="0"/>
    </xf>
    <xf numFmtId="18" fontId="9" fillId="0" borderId="7" xfId="1" applyNumberFormat="1" applyFont="1" applyBorder="1" applyAlignment="1" applyProtection="1">
      <alignment horizontal="center"/>
      <protection locked="0"/>
    </xf>
    <xf numFmtId="18" fontId="9" fillId="0" borderId="10" xfId="0" applyNumberFormat="1" applyFont="1" applyBorder="1" applyProtection="1">
      <protection locked="0"/>
    </xf>
    <xf numFmtId="18" fontId="9" fillId="0" borderId="10" xfId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" fillId="0" borderId="19" xfId="2" applyBorder="1"/>
    <xf numFmtId="0" fontId="20" fillId="0" borderId="0" xfId="3" applyFont="1"/>
    <xf numFmtId="0" fontId="1" fillId="0" borderId="20" xfId="2" applyBorder="1"/>
    <xf numFmtId="0" fontId="21" fillId="0" borderId="11" xfId="2" applyFont="1" applyBorder="1" applyAlignment="1">
      <alignment horizontal="center"/>
    </xf>
    <xf numFmtId="0" fontId="22" fillId="0" borderId="0" xfId="3" applyFont="1"/>
    <xf numFmtId="20" fontId="1" fillId="0" borderId="0" xfId="2" applyNumberFormat="1"/>
    <xf numFmtId="0" fontId="1" fillId="0" borderId="0" xfId="2"/>
    <xf numFmtId="0" fontId="22" fillId="0" borderId="20" xfId="3" applyFont="1" applyBorder="1"/>
    <xf numFmtId="0" fontId="1" fillId="0" borderId="19" xfId="2" applyBorder="1" applyAlignment="1">
      <alignment vertical="center"/>
    </xf>
    <xf numFmtId="20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22" fillId="0" borderId="20" xfId="3" applyFont="1" applyBorder="1" applyAlignment="1">
      <alignment vertical="center"/>
    </xf>
    <xf numFmtId="0" fontId="1" fillId="0" borderId="20" xfId="2" applyBorder="1" applyAlignment="1">
      <alignment vertical="center"/>
    </xf>
    <xf numFmtId="20" fontId="1" fillId="0" borderId="0" xfId="2" quotePrefix="1" applyNumberFormat="1" applyAlignment="1">
      <alignment horizontal="right" vertical="center"/>
    </xf>
    <xf numFmtId="0" fontId="1" fillId="0" borderId="21" xfId="2" applyBorder="1"/>
    <xf numFmtId="20" fontId="1" fillId="0" borderId="13" xfId="2" applyNumberFormat="1" applyBorder="1"/>
    <xf numFmtId="0" fontId="1" fillId="0" borderId="13" xfId="2" applyBorder="1"/>
    <xf numFmtId="0" fontId="1" fillId="0" borderId="22" xfId="2" applyBorder="1"/>
    <xf numFmtId="2" fontId="10" fillId="3" borderId="11" xfId="0" applyNumberFormat="1" applyFont="1" applyFill="1" applyBorder="1"/>
    <xf numFmtId="18" fontId="9" fillId="0" borderId="36" xfId="0" applyNumberFormat="1" applyFont="1" applyBorder="1" applyAlignment="1" applyProtection="1">
      <alignment horizontal="center"/>
      <protection locked="0"/>
    </xf>
    <xf numFmtId="18" fontId="9" fillId="0" borderId="7" xfId="1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0" xfId="0" quotePrefix="1" applyFont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11" fillId="0" borderId="11" xfId="0" applyFont="1" applyBorder="1" applyProtection="1">
      <protection locked="0"/>
    </xf>
    <xf numFmtId="165" fontId="13" fillId="0" borderId="11" xfId="0" applyNumberFormat="1" applyFont="1" applyBorder="1" applyProtection="1">
      <protection locked="0"/>
    </xf>
    <xf numFmtId="165" fontId="1" fillId="0" borderId="11" xfId="0" applyNumberFormat="1" applyFont="1" applyBorder="1" applyProtection="1">
      <protection locked="0"/>
    </xf>
    <xf numFmtId="0" fontId="1" fillId="0" borderId="11" xfId="0" quotePrefix="1" applyFont="1" applyBorder="1" applyAlignment="1" applyProtection="1">
      <alignment horizontal="fill"/>
      <protection locked="0"/>
    </xf>
    <xf numFmtId="165" fontId="11" fillId="0" borderId="0" xfId="0" applyNumberFormat="1" applyFont="1" applyProtection="1">
      <protection locked="0"/>
    </xf>
    <xf numFmtId="165" fontId="11" fillId="0" borderId="0" xfId="0" quotePrefix="1" applyNumberFormat="1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165" fontId="15" fillId="0" borderId="11" xfId="0" applyNumberFormat="1" applyFont="1" applyBorder="1" applyAlignment="1" applyProtection="1">
      <alignment horizontal="left" vertical="top"/>
      <protection locked="0"/>
    </xf>
    <xf numFmtId="165" fontId="14" fillId="0" borderId="11" xfId="0" applyNumberFormat="1" applyFont="1" applyBorder="1" applyProtection="1">
      <protection locked="0"/>
    </xf>
    <xf numFmtId="165" fontId="11" fillId="0" borderId="11" xfId="0" applyNumberFormat="1" applyFont="1" applyBorder="1" applyProtection="1">
      <protection locked="0"/>
    </xf>
    <xf numFmtId="20" fontId="10" fillId="1" borderId="11" xfId="0" applyNumberFormat="1" applyFont="1" applyFill="1" applyBorder="1" applyProtection="1">
      <protection locked="0"/>
    </xf>
    <xf numFmtId="20" fontId="10" fillId="1" borderId="11" xfId="0" quotePrefix="1" applyNumberFormat="1" applyFont="1" applyFill="1" applyBorder="1" applyAlignment="1" applyProtection="1">
      <alignment horizontal="fill"/>
      <protection locked="0"/>
    </xf>
    <xf numFmtId="20" fontId="10" fillId="3" borderId="11" xfId="1" applyNumberFormat="1" applyFont="1" applyFill="1" applyBorder="1" applyProtection="1">
      <protection locked="0"/>
    </xf>
    <xf numFmtId="20" fontId="9" fillId="3" borderId="11" xfId="1" applyNumberFormat="1" applyFont="1" applyFill="1" applyBorder="1" applyProtection="1">
      <protection locked="0"/>
    </xf>
    <xf numFmtId="20" fontId="10" fillId="1" borderId="11" xfId="0" quotePrefix="1" applyNumberFormat="1" applyFont="1" applyFill="1" applyBorder="1" applyAlignment="1" applyProtection="1">
      <alignment horizontal="right"/>
      <protection locked="0"/>
    </xf>
    <xf numFmtId="2" fontId="10" fillId="3" borderId="11" xfId="0" applyNumberFormat="1" applyFont="1" applyFill="1" applyBorder="1" applyAlignment="1" applyProtection="1">
      <alignment horizontal="center"/>
      <protection locked="0"/>
    </xf>
    <xf numFmtId="20" fontId="10" fillId="3" borderId="11" xfId="0" applyNumberFormat="1" applyFont="1" applyFill="1" applyBorder="1" applyProtection="1">
      <protection locked="0"/>
    </xf>
    <xf numFmtId="20" fontId="9" fillId="3" borderId="11" xfId="0" applyNumberFormat="1" applyFont="1" applyFill="1" applyBorder="1" applyProtection="1">
      <protection locked="0"/>
    </xf>
    <xf numFmtId="20" fontId="10" fillId="3" borderId="11" xfId="0" quotePrefix="1" applyNumberFormat="1" applyFont="1" applyFill="1" applyBorder="1" applyAlignment="1" applyProtection="1">
      <alignment horizontal="right"/>
      <protection locked="0"/>
    </xf>
    <xf numFmtId="20" fontId="10" fillId="3" borderId="11" xfId="0" quotePrefix="1" applyNumberFormat="1" applyFont="1" applyFill="1" applyBorder="1" applyAlignment="1" applyProtection="1">
      <alignment horizontal="left"/>
      <protection locked="0"/>
    </xf>
    <xf numFmtId="20" fontId="10" fillId="3" borderId="0" xfId="0" applyNumberFormat="1" applyFont="1" applyFill="1" applyProtection="1">
      <protection locked="0"/>
    </xf>
    <xf numFmtId="20" fontId="10" fillId="3" borderId="0" xfId="0" quotePrefix="1" applyNumberFormat="1" applyFont="1" applyFill="1" applyAlignment="1" applyProtection="1">
      <alignment horizontal="right"/>
      <protection locked="0"/>
    </xf>
    <xf numFmtId="2" fontId="10" fillId="3" borderId="0" xfId="0" applyNumberFormat="1" applyFont="1" applyFill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165" fontId="10" fillId="3" borderId="11" xfId="0" applyNumberFormat="1" applyFont="1" applyFill="1" applyBorder="1" applyProtection="1">
      <protection locked="0"/>
    </xf>
    <xf numFmtId="165" fontId="10" fillId="3" borderId="11" xfId="0" quotePrefix="1" applyNumberFormat="1" applyFont="1" applyFill="1" applyBorder="1" applyAlignment="1" applyProtection="1">
      <alignment horizontal="right"/>
      <protection locked="0"/>
    </xf>
    <xf numFmtId="165" fontId="10" fillId="3" borderId="11" xfId="0" quotePrefix="1" applyNumberFormat="1" applyFont="1" applyFill="1" applyBorder="1" applyAlignment="1" applyProtection="1">
      <alignment horizontal="left"/>
      <protection locked="0"/>
    </xf>
    <xf numFmtId="2" fontId="10" fillId="3" borderId="11" xfId="0" applyNumberFormat="1" applyFont="1" applyFill="1" applyBorder="1" applyProtection="1">
      <protection locked="0"/>
    </xf>
    <xf numFmtId="165" fontId="9" fillId="1" borderId="12" xfId="0" quotePrefix="1" applyNumberFormat="1" applyFont="1" applyFill="1" applyBorder="1" applyAlignment="1" applyProtection="1">
      <alignment horizontal="right"/>
      <protection locked="0"/>
    </xf>
    <xf numFmtId="165" fontId="9" fillId="1" borderId="13" xfId="0" applyNumberFormat="1" applyFont="1" applyFill="1" applyBorder="1" applyProtection="1">
      <protection locked="0"/>
    </xf>
    <xf numFmtId="1" fontId="10" fillId="1" borderId="13" xfId="0" quotePrefix="1" applyNumberFormat="1" applyFont="1" applyFill="1" applyBorder="1" applyAlignment="1" applyProtection="1">
      <alignment horizontal="right"/>
      <protection locked="0"/>
    </xf>
    <xf numFmtId="2" fontId="10" fillId="1" borderId="13" xfId="0" applyNumberFormat="1" applyFont="1" applyFill="1" applyBorder="1" applyProtection="1">
      <protection locked="0"/>
    </xf>
    <xf numFmtId="2" fontId="10" fillId="1" borderId="12" xfId="0" applyNumberFormat="1" applyFont="1" applyFill="1" applyBorder="1" applyProtection="1">
      <protection locked="0"/>
    </xf>
    <xf numFmtId="165" fontId="13" fillId="0" borderId="1" xfId="0" applyNumberFormat="1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" fillId="0" borderId="0" xfId="0" quotePrefix="1" applyFont="1" applyAlignment="1" applyProtection="1">
      <alignment horizontal="fill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5" fillId="0" borderId="0" xfId="0" applyNumberFormat="1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65" fontId="15" fillId="0" borderId="13" xfId="0" applyNumberFormat="1" applyFont="1" applyBorder="1" applyAlignment="1" applyProtection="1">
      <alignment horizontal="left" vertical="top"/>
      <protection locked="0"/>
    </xf>
    <xf numFmtId="165" fontId="11" fillId="0" borderId="13" xfId="0" applyNumberFormat="1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1" fillId="0" borderId="13" xfId="0" quotePrefix="1" applyFont="1" applyBorder="1" applyAlignment="1" applyProtection="1">
      <alignment horizontal="right"/>
      <protection locked="0"/>
    </xf>
    <xf numFmtId="165" fontId="1" fillId="0" borderId="9" xfId="0" quotePrefix="1" applyNumberFormat="1" applyFont="1" applyBorder="1" applyAlignment="1" applyProtection="1">
      <alignment horizontal="center"/>
      <protection locked="0"/>
    </xf>
    <xf numFmtId="165" fontId="1" fillId="0" borderId="10" xfId="0" quotePrefix="1" applyNumberFormat="1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164" fontId="2" fillId="0" borderId="1" xfId="0" applyNumberFormat="1" applyFont="1" applyBorder="1" applyAlignment="1" applyProtection="1">
      <alignment horizontal="centerContinuous"/>
      <protection locked="0"/>
    </xf>
    <xf numFmtId="165" fontId="2" fillId="0" borderId="1" xfId="0" applyNumberFormat="1" applyFont="1" applyBorder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Continuous"/>
      <protection locked="0"/>
    </xf>
    <xf numFmtId="0" fontId="6" fillId="2" borderId="2" xfId="0" applyFont="1" applyFill="1" applyBorder="1" applyAlignment="1" applyProtection="1">
      <alignment horizontal="centerContinuous"/>
      <protection locked="0"/>
    </xf>
    <xf numFmtId="0" fontId="6" fillId="2" borderId="1" xfId="0" applyFont="1" applyFill="1" applyBorder="1" applyAlignment="1" applyProtection="1">
      <alignment horizontal="centerContinuous"/>
      <protection locked="0"/>
    </xf>
    <xf numFmtId="0" fontId="6" fillId="2" borderId="14" xfId="0" applyFont="1" applyFill="1" applyBorder="1" applyAlignment="1" applyProtection="1">
      <alignment horizontal="centerContinuous"/>
      <protection locked="0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/>
    </xf>
    <xf numFmtId="0" fontId="4" fillId="6" borderId="23" xfId="0" applyFont="1" applyFill="1" applyBorder="1" applyAlignment="1" applyProtection="1">
      <alignment horizontal="left" vertical="center"/>
      <protection locked="0"/>
    </xf>
    <xf numFmtId="0" fontId="4" fillId="6" borderId="26" xfId="0" applyFont="1" applyFill="1" applyBorder="1" applyAlignment="1" applyProtection="1">
      <alignment horizontal="left" vertical="center"/>
      <protection locked="0"/>
    </xf>
    <xf numFmtId="0" fontId="4" fillId="6" borderId="32" xfId="0" applyFont="1" applyFill="1" applyBorder="1" applyAlignment="1" applyProtection="1">
      <alignment horizontal="left" vertical="center"/>
      <protection locked="0"/>
    </xf>
    <xf numFmtId="165" fontId="4" fillId="1" borderId="28" xfId="0" applyNumberFormat="1" applyFont="1" applyFill="1" applyBorder="1" applyAlignment="1">
      <alignment horizontal="center"/>
    </xf>
    <xf numFmtId="165" fontId="4" fillId="1" borderId="13" xfId="0" applyNumberFormat="1" applyFont="1" applyFill="1" applyBorder="1" applyAlignment="1">
      <alignment horizontal="center"/>
    </xf>
    <xf numFmtId="0" fontId="10" fillId="0" borderId="29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6" fillId="7" borderId="19" xfId="0" applyFont="1" applyFill="1" applyBorder="1" applyAlignment="1" applyProtection="1">
      <alignment horizontal="center"/>
      <protection locked="0"/>
    </xf>
    <xf numFmtId="0" fontId="16" fillId="7" borderId="0" xfId="0" applyFont="1" applyFill="1" applyAlignment="1" applyProtection="1">
      <alignment horizontal="center"/>
      <protection locked="0"/>
    </xf>
    <xf numFmtId="0" fontId="16" fillId="7" borderId="20" xfId="0" applyFont="1" applyFill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14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2" fontId="10" fillId="3" borderId="24" xfId="0" applyNumberFormat="1" applyFont="1" applyFill="1" applyBorder="1" applyProtection="1"/>
    <xf numFmtId="2" fontId="10" fillId="1" borderId="25" xfId="0" applyNumberFormat="1" applyFont="1" applyFill="1" applyBorder="1" applyProtection="1"/>
    <xf numFmtId="2" fontId="17" fillId="0" borderId="25" xfId="0" applyNumberFormat="1" applyFont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 xr:uid="{FC8E84D1-134C-49B1-BBD9-315479A928AA}"/>
    <cellStyle name="Normal_Military Time Cheat Sheet" xfId="2" xr:uid="{48E291AA-4AB4-41F3-998B-2077DF8861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tabSelected="1"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8" width="9.7109375" customWidth="1"/>
    <col min="13" max="13" width="10.5703125" customWidth="1"/>
  </cols>
  <sheetData>
    <row r="1" spans="1:21" ht="16.5" thickBot="1" x14ac:dyDescent="0.3">
      <c r="A1" s="39" t="s">
        <v>0</v>
      </c>
      <c r="B1" s="1"/>
      <c r="C1" s="2"/>
      <c r="D1" s="2"/>
      <c r="E1" s="2"/>
      <c r="F1" s="2"/>
      <c r="G1" s="3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00" t="s">
        <v>32</v>
      </c>
      <c r="B2" s="201"/>
      <c r="C2" s="201"/>
      <c r="D2" s="201"/>
      <c r="E2" s="201"/>
      <c r="F2" s="201"/>
      <c r="G2" s="202"/>
      <c r="H2" s="197" t="s">
        <v>34</v>
      </c>
      <c r="I2" s="198"/>
      <c r="J2" s="198"/>
      <c r="K2" s="198"/>
      <c r="L2" s="198"/>
      <c r="M2" s="199"/>
    </row>
    <row r="3" spans="1:21" x14ac:dyDescent="0.2">
      <c r="A3" s="203" t="s">
        <v>33</v>
      </c>
      <c r="B3" s="204"/>
      <c r="C3" s="204"/>
      <c r="D3" s="204"/>
      <c r="E3" s="203" t="s">
        <v>36</v>
      </c>
      <c r="F3" s="204"/>
      <c r="G3" s="207"/>
      <c r="H3" s="4" t="s">
        <v>1</v>
      </c>
      <c r="I3" s="5"/>
      <c r="J3" s="5"/>
      <c r="K3" s="5"/>
      <c r="L3" s="5"/>
      <c r="M3" s="40"/>
    </row>
    <row r="4" spans="1:21" ht="14.25" x14ac:dyDescent="0.2">
      <c r="A4" s="205"/>
      <c r="B4" s="206"/>
      <c r="C4" s="206"/>
      <c r="D4" s="206"/>
      <c r="E4" s="205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3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  <c r="N6" s="97"/>
      <c r="O6" s="97"/>
      <c r="P6" s="97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45658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4"/>
      <c r="D10" s="15"/>
      <c r="E10" s="15"/>
      <c r="F10" s="15"/>
      <c r="G10" s="16"/>
      <c r="H10" s="16"/>
      <c r="I10" s="16"/>
      <c r="J10" s="17"/>
      <c r="K10" s="17"/>
      <c r="L10" s="16"/>
      <c r="M10" s="63"/>
    </row>
    <row r="11" spans="1:21" x14ac:dyDescent="0.2">
      <c r="A11" s="43" t="s">
        <v>13</v>
      </c>
      <c r="B11" s="82"/>
      <c r="C11" s="94"/>
      <c r="D11" s="92"/>
      <c r="E11" s="94"/>
      <c r="F11" s="94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/>
      <c r="C13" s="94"/>
      <c r="D13" s="92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/>
      <c r="C14" s="94"/>
      <c r="D14" s="92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v>45658</v>
      </c>
      <c r="C15" s="94"/>
      <c r="D15" s="92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ref="B16:B17" si="1">+B15+1</f>
        <v>45659</v>
      </c>
      <c r="C16" s="94"/>
      <c r="D16" s="92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45660</v>
      </c>
      <c r="C17" s="94"/>
      <c r="D17" s="92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7"/>
      <c r="H18" s="136"/>
      <c r="I18" s="136"/>
      <c r="J18" s="136"/>
      <c r="K18" s="138" t="s">
        <v>21</v>
      </c>
      <c r="L18" s="139"/>
      <c r="M18" s="219">
        <f>SUM(M11:M17)</f>
        <v>0</v>
      </c>
      <c r="P18" s="98"/>
      <c r="Q18" s="101" t="s">
        <v>43</v>
      </c>
      <c r="R18" s="101"/>
      <c r="S18" s="185" t="s">
        <v>44</v>
      </c>
      <c r="T18" s="185"/>
      <c r="U18" s="100"/>
    </row>
    <row r="19" spans="1:21" x14ac:dyDescent="0.2">
      <c r="A19" s="43" t="s">
        <v>13</v>
      </c>
      <c r="B19" s="82">
        <f>SUM(B17+1)</f>
        <v>45661</v>
      </c>
      <c r="C19" s="94"/>
      <c r="D19" s="92"/>
      <c r="E19" s="94"/>
      <c r="F19" s="94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45662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45663</v>
      </c>
      <c r="C21" s="94"/>
      <c r="D21" s="92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45664</v>
      </c>
      <c r="C22" s="94"/>
      <c r="D22" s="92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45665</v>
      </c>
      <c r="C23" s="94"/>
      <c r="D23" s="92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45666</v>
      </c>
      <c r="C24" s="94"/>
      <c r="D24" s="92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45667</v>
      </c>
      <c r="C25" s="94"/>
      <c r="D25" s="92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1"/>
      <c r="H26" s="140"/>
      <c r="I26" s="140"/>
      <c r="J26" s="140"/>
      <c r="K26" s="138" t="s">
        <v>22</v>
      </c>
      <c r="L26" s="139"/>
      <c r="M26" s="219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45668</v>
      </c>
      <c r="C27" s="94"/>
      <c r="D27" s="92"/>
      <c r="E27" s="94"/>
      <c r="F27" s="94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45669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45670</v>
      </c>
      <c r="C29" s="94"/>
      <c r="D29" s="92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45671</v>
      </c>
      <c r="C30" s="94"/>
      <c r="D30" s="92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45672</v>
      </c>
      <c r="C31" s="94"/>
      <c r="D31" s="92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45673</v>
      </c>
      <c r="C32" s="94"/>
      <c r="D32" s="92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45674</v>
      </c>
      <c r="C33" s="94"/>
      <c r="D33" s="92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1"/>
      <c r="H34" s="140"/>
      <c r="I34" s="140"/>
      <c r="J34" s="140"/>
      <c r="K34" s="142" t="s">
        <v>24</v>
      </c>
      <c r="L34" s="139"/>
      <c r="M34" s="219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45675</v>
      </c>
      <c r="C35" s="94"/>
      <c r="D35" s="92"/>
      <c r="E35" s="94"/>
      <c r="F35" s="94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45676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45677</v>
      </c>
      <c r="C37" s="94"/>
      <c r="D37" s="92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45678</v>
      </c>
      <c r="C38" s="94"/>
      <c r="D38" s="92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45679</v>
      </c>
      <c r="C39" s="94"/>
      <c r="D39" s="92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45680</v>
      </c>
      <c r="C40" s="94"/>
      <c r="D40" s="92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45681</v>
      </c>
      <c r="C41" s="94"/>
      <c r="D41" s="92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1"/>
      <c r="H42" s="140"/>
      <c r="I42" s="140"/>
      <c r="J42" s="140"/>
      <c r="K42" s="142" t="s">
        <v>25</v>
      </c>
      <c r="L42" s="139"/>
      <c r="M42" s="219">
        <f>SUM(M35:M41)</f>
        <v>0</v>
      </c>
    </row>
    <row r="43" spans="1:21" x14ac:dyDescent="0.2">
      <c r="A43" s="43" t="s">
        <v>13</v>
      </c>
      <c r="B43" s="82">
        <f>B41+1</f>
        <v>45682</v>
      </c>
      <c r="C43" s="94"/>
      <c r="D43" s="92"/>
      <c r="E43" s="94"/>
      <c r="F43" s="94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9" si="9">B43+1</f>
        <v>45683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45684</v>
      </c>
      <c r="C45" s="94"/>
      <c r="D45" s="92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45685</v>
      </c>
      <c r="C46" s="94"/>
      <c r="D46" s="92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>
        <f t="shared" si="9"/>
        <v>45686</v>
      </c>
      <c r="C47" s="94"/>
      <c r="D47" s="92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>
        <f t="shared" si="9"/>
        <v>45687</v>
      </c>
      <c r="C48" s="94"/>
      <c r="D48" s="92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>
        <f t="shared" si="9"/>
        <v>45688</v>
      </c>
      <c r="C49" s="94"/>
      <c r="D49" s="92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1"/>
      <c r="H50" s="140"/>
      <c r="I50" s="140"/>
      <c r="J50" s="140"/>
      <c r="K50" s="142" t="s">
        <v>26</v>
      </c>
      <c r="L50" s="146"/>
      <c r="M50" s="219">
        <f>SUM(M43:M49)</f>
        <v>0</v>
      </c>
    </row>
    <row r="51" spans="1:13" x14ac:dyDescent="0.2">
      <c r="A51" s="43" t="s">
        <v>13</v>
      </c>
      <c r="B51" s="82"/>
      <c r="C51" s="94"/>
      <c r="D51" s="92"/>
      <c r="E51" s="94"/>
      <c r="F51" s="94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2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2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2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2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2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57"/>
      <c r="D58" s="58"/>
      <c r="E58" s="59"/>
      <c r="F58" s="58"/>
      <c r="G58" s="116"/>
      <c r="H58" s="116"/>
      <c r="I58" s="116"/>
      <c r="J58" s="116"/>
      <c r="K58" s="58" t="s">
        <v>27</v>
      </c>
      <c r="L58" s="72"/>
      <c r="M58" s="219">
        <f>SUM(M51:M57)</f>
        <v>0</v>
      </c>
    </row>
    <row r="59" spans="1:13" ht="13.5" thickBot="1" x14ac:dyDescent="0.25">
      <c r="A59" s="75"/>
      <c r="B59" s="76"/>
      <c r="C59" s="18"/>
      <c r="D59" s="77"/>
      <c r="E59" s="77"/>
      <c r="F59" s="78"/>
      <c r="G59" s="73"/>
      <c r="H59" s="73"/>
      <c r="I59" s="73"/>
      <c r="J59" s="73"/>
      <c r="K59" s="73"/>
      <c r="L59" s="62"/>
      <c r="M59" s="220"/>
    </row>
    <row r="60" spans="1:13" ht="15.75" thickBot="1" x14ac:dyDescent="0.3">
      <c r="A60" s="48"/>
      <c r="B60" s="19"/>
      <c r="C60" s="20"/>
      <c r="D60" s="20"/>
      <c r="E60" s="21"/>
      <c r="F60" s="21"/>
      <c r="G60" s="60"/>
      <c r="H60" s="61" t="s">
        <v>28</v>
      </c>
      <c r="I60" s="24"/>
      <c r="J60" s="24"/>
      <c r="K60" s="24"/>
      <c r="L60" s="22"/>
      <c r="M60" s="22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29"/>
      <c r="D64" s="26"/>
      <c r="E64" s="26"/>
      <c r="F64" s="26"/>
      <c r="G64" s="27"/>
      <c r="H64" s="27"/>
      <c r="I64" s="27"/>
      <c r="K64" s="24"/>
      <c r="L64" s="27"/>
      <c r="M64" s="54"/>
    </row>
    <row r="65" spans="1:13" ht="13.5" thickBot="1" x14ac:dyDescent="0.25">
      <c r="A65" s="55"/>
      <c r="B65" s="33"/>
      <c r="C65" s="35"/>
      <c r="D65" s="36"/>
      <c r="E65" s="36"/>
      <c r="F65" s="36"/>
      <c r="G65" s="37"/>
      <c r="H65" s="34"/>
      <c r="I65" s="34"/>
      <c r="J65" s="34"/>
      <c r="K65" s="32"/>
      <c r="L65" s="38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+xmOF+TIZQLsxLBMaD/UefdeIno9FSDBtO+EbmnU0Uwoyxy1xP20ZWls1veDxaqV4yqxztwiLA63IqAhyIUUaQ==" saltValue="LkREP7rV1p2MpETy7qX6tA==" spinCount="100000" sheet="1" objects="1" scenarios="1"/>
  <mergeCells count="13">
    <mergeCell ref="P16:U16"/>
    <mergeCell ref="S18:T18"/>
    <mergeCell ref="A5:M5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6:M6"/>
  </mergeCells>
  <phoneticPr fontId="0" type="noConversion"/>
  <pageMargins left="0.5" right="0.5" top="0.75" bottom="0.75" header="0.5" footer="0.5"/>
  <pageSetup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45931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/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/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v>45931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ref="B16:B17" si="1">+B15+1</f>
        <v>45932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45933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45934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45935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45936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45937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45938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45939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45940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45941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45942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45943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45944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45945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45946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45947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45948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45949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45950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45951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45952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45953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45954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45955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9" si="9">B43+1</f>
        <v>45956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45957</v>
      </c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45958</v>
      </c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>
        <f t="shared" si="9"/>
        <v>45959</v>
      </c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>
        <f t="shared" si="9"/>
        <v>45960</v>
      </c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>
        <f t="shared" si="9"/>
        <v>45961</v>
      </c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6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>SUM(M51:M56)</f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RmfXWq+wOn7+/ixYAfHqa1J1QLRmWJuW4xyFpud0wzsB4Wbyfy3s9Q7Z1iNYPmdi5d9bJLOvMeHsDine5mzuHQ==" saltValue="YzKdKE6+2pVCh8RFVpvQ3A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05"/>
      <c r="B4" s="206"/>
      <c r="C4" s="206"/>
      <c r="D4" s="206"/>
      <c r="E4" s="205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45962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>
        <v>45962</v>
      </c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>
        <f>+B11+1</f>
        <v>45963</v>
      </c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>
        <f t="shared" ref="B13:B17" si="1">+B12+1</f>
        <v>45964</v>
      </c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f t="shared" si="1"/>
        <v>45965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si="1"/>
        <v>45966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45967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45968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45969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45970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45971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45972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45973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45974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45975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45976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45977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45978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45979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45980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45981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45982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45983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45984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45985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45986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45987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45988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45989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45990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" si="9">B43+1</f>
        <v>45991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/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/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/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bvJCTrslBGbmOCfd8NWht06oU7U/bepde23Q6BwkhOLcVI4PToK+KK2a3Av5FBDKDtLtX+RYij387Zo0Pl8h7A==" saltValue="YM2qAvJ4O8iyogF+U6u6MA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45992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>
        <v>45992</v>
      </c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f t="shared" ref="B14:B17" si="1">+B13+1</f>
        <v>45993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si="1"/>
        <v>45994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45995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45996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45997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45998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45999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46000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46001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46002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46003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46004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46005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46006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46007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46008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46009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46010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46011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46012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46013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46014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46015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46016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46017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46018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7" si="9">B43+1</f>
        <v>46019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46020</v>
      </c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46021</v>
      </c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>
        <f t="shared" si="9"/>
        <v>46022</v>
      </c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hqDutDg5fQnF6kuJMTcq+d3Y0qUUYFw4Yyri10Y8LwojwcBXTu1b73Laf8MuHMf2FJvy8e9oB9TGKdWlrr66QA==" saltValue="jAfIQ8BjeSYYZPCF04Sifg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25" right="0.25" top="0.25" bottom="0.25" header="0.3" footer="0.3"/>
  <pageSetup scale="81" orientation="portrait" horizontalDpi="4294967294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45689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4"/>
      <c r="D10" s="15"/>
      <c r="E10" s="15"/>
      <c r="F10" s="15"/>
      <c r="G10" s="16"/>
      <c r="H10" s="16"/>
      <c r="I10" s="16"/>
      <c r="J10" s="17"/>
      <c r="K10" s="17"/>
      <c r="L10" s="16"/>
      <c r="M10" s="63"/>
    </row>
    <row r="11" spans="1:21" x14ac:dyDescent="0.2">
      <c r="A11" s="43" t="s">
        <v>13</v>
      </c>
      <c r="B11" s="82">
        <v>45689</v>
      </c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>
        <f>+B11+1</f>
        <v>45690</v>
      </c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>
        <f t="shared" ref="B13:B17" si="1">+B12+1</f>
        <v>45691</v>
      </c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f t="shared" si="1"/>
        <v>45692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si="1"/>
        <v>45693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45694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45695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45696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45697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45698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45699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45700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45701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45702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45703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45704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45705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45706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45707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45708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45709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45710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45711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45712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45713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45714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45715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45716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/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/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/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/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/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9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9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9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9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9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9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9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NeeWmvlbdizCcFsMI6u4i4Irs4pK86GhJ5F3cgLCQC9KOV8Hjy7QAsM0dJ4Imi56gvmBfQv6gffAYIi18p3KOQ==" saltValue="c/Xz4NaCwom8vDZfV0Y9vA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45717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>
        <v>45717</v>
      </c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>
        <f>+B11+1</f>
        <v>45718</v>
      </c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>
        <f t="shared" ref="B13:B17" si="1">+B12+1</f>
        <v>45719</v>
      </c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f t="shared" si="1"/>
        <v>45720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si="1"/>
        <v>45721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45722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45723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45724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45725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45726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45727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45728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45729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45730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45731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45732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45733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45734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45735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45736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45737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45738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45739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45740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45741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45742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45743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45744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45745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5" si="9">B43+1</f>
        <v>45746</v>
      </c>
      <c r="C44" s="92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45747</v>
      </c>
      <c r="C45" s="92"/>
      <c r="D45" s="92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/>
      <c r="C46" s="92"/>
      <c r="D46" s="92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/>
      <c r="C47" s="92"/>
      <c r="D47" s="92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2"/>
      <c r="D48" s="92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2"/>
      <c r="D49" s="92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4pzsKcib6lsMLbZ/1r+MAtDCi3B5kDRKIWW/Uu2DxLhbVgGMyMQMWhF0TrYDkSWuTjii0uehx57J9VRSYG+aYQ==" saltValue="sLLE4pVgy/sJWyEoNt+pVQ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45748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/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v>45748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ref="B15:B17" si="1">+B14+1</f>
        <v>45749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45750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45751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45752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45753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45754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45755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45756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45757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45758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45759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45760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45761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45762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45763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45764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45765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45766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45767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45768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45769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45770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45771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45772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45773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7" si="9">B43+1</f>
        <v>45774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45775</v>
      </c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45776</v>
      </c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>
        <f t="shared" si="9"/>
        <v>45777</v>
      </c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35"/>
      <c r="D65" s="36"/>
      <c r="E65" s="36"/>
      <c r="F65" s="36"/>
      <c r="G65" s="37"/>
      <c r="H65" s="34"/>
      <c r="I65" s="34"/>
      <c r="J65" s="34"/>
      <c r="K65" s="32"/>
      <c r="L65" s="38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olX3Dxg6rUp3nEgEapqa9PVDfXmeiQfBcIWqh9+qIKpSbKT9DYy3mTlSJS7Wc494h1CRz6kzed365MfM+O/qug==" saltValue="gO0PIidOG4L7VkwtQB2yaA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45778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/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/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/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v>45778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ref="B17" si="1">+B16+1</f>
        <v>45779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45780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45781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45782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45783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45784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45785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45786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45787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45788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45789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45790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45791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45792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45793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45794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45795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45796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45797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45798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45799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45800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45801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9" si="9">B43+1</f>
        <v>45802</v>
      </c>
      <c r="C44" s="92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45803</v>
      </c>
      <c r="C45" s="92"/>
      <c r="D45" s="92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45804</v>
      </c>
      <c r="C46" s="92"/>
      <c r="D46" s="92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>
        <f t="shared" si="9"/>
        <v>45805</v>
      </c>
      <c r="C47" s="92"/>
      <c r="D47" s="92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>
        <f t="shared" si="9"/>
        <v>45806</v>
      </c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>
        <f t="shared" si="9"/>
        <v>45807</v>
      </c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>
        <f>+B49+1</f>
        <v>45808</v>
      </c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vku87VPFobMYN1QO359RQ+vHpF2w/Y06/HAy/zu9KYET7eSy8IAuPNsZdwJuvNk2t6TRRyjaI4COFBELyVoZ9w==" saltValue="B5372Fed0d0U3lV62pZTOw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05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45809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>
        <v>45809</v>
      </c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>
        <f t="shared" ref="B13:B17" si="1">+B12+1</f>
        <v>45810</v>
      </c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f t="shared" si="1"/>
        <v>45811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si="1"/>
        <v>45812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45813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45814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45815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45816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45817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45818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45819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45820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45821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45822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45823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45824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45825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45826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45827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45828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45829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45830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45831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45832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45833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45834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45835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45836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5" si="9">B43+1</f>
        <v>45837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45838</v>
      </c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/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/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6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>SUM(M51:M56)</f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f5QwMZ8pX4xhIFCVZkPfG/gdse0ItbXmPRCu7Wi33bV8xQTqGlh8sj7iCnr78/NZCLjpw7Ac8glLLM8lKyTkDg==" saltValue="LljGsJlZqWikpA1SYAbCHg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45839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/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v>45839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ref="B15:B17" si="1">+B14+1</f>
        <v>45840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45841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45842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45843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45844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45845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45846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45847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45848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45849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45850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45851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45852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45853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45854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45855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45856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45857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45858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45859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45860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45861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45862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45863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45864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8" si="9">B43+1</f>
        <v>45865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45866</v>
      </c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45867</v>
      </c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>
        <f t="shared" si="9"/>
        <v>45868</v>
      </c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>
        <f t="shared" si="9"/>
        <v>45869</v>
      </c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N7yy1iI1odtwCWsdOBtDtYQ8oM8ZfUydUwfqW9H8ybpQvKthW8cYYsXIMOFawUy/d1sVh1AtuZbxsEocB0o/6Q==" saltValue="YStLTytN5MsP+YOatQ6Ynw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45870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/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/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/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/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v>45870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45871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1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2">+B19+1</f>
        <v>45872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1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2"/>
        <v>45873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1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2"/>
        <v>45874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1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2"/>
        <v>45875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1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2"/>
        <v>45876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1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2"/>
        <v>45877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1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45878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3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4">B27+1</f>
        <v>45879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3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4"/>
        <v>45880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3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4"/>
        <v>45881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3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4"/>
        <v>45882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3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4"/>
        <v>45883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3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4"/>
        <v>45884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3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45885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5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6">B35+1</f>
        <v>45886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5"/>
        <v>0</v>
      </c>
    </row>
    <row r="37" spans="1:21" x14ac:dyDescent="0.2">
      <c r="A37" s="43" t="s">
        <v>15</v>
      </c>
      <c r="B37" s="82">
        <f t="shared" si="6"/>
        <v>45887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5"/>
        <v>0</v>
      </c>
    </row>
    <row r="38" spans="1:21" x14ac:dyDescent="0.2">
      <c r="A38" s="43" t="s">
        <v>17</v>
      </c>
      <c r="B38" s="82">
        <f t="shared" si="6"/>
        <v>45888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5"/>
        <v>0</v>
      </c>
    </row>
    <row r="39" spans="1:21" x14ac:dyDescent="0.2">
      <c r="A39" s="44" t="s">
        <v>18</v>
      </c>
      <c r="B39" s="82">
        <f t="shared" si="6"/>
        <v>45889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5"/>
        <v>0</v>
      </c>
    </row>
    <row r="40" spans="1:21" x14ac:dyDescent="0.2">
      <c r="A40" s="43" t="s">
        <v>19</v>
      </c>
      <c r="B40" s="82">
        <f t="shared" si="6"/>
        <v>45890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5"/>
        <v>0</v>
      </c>
    </row>
    <row r="41" spans="1:21" x14ac:dyDescent="0.2">
      <c r="A41" s="45" t="s">
        <v>20</v>
      </c>
      <c r="B41" s="82">
        <f t="shared" si="6"/>
        <v>45891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5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45892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7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9" si="8">B43+1</f>
        <v>45893</v>
      </c>
      <c r="C44" s="94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7"/>
        <v>0</v>
      </c>
    </row>
    <row r="45" spans="1:21" x14ac:dyDescent="0.2">
      <c r="A45" s="43" t="s">
        <v>15</v>
      </c>
      <c r="B45" s="82">
        <f t="shared" si="8"/>
        <v>45894</v>
      </c>
      <c r="C45" s="94"/>
      <c r="D45" s="94"/>
      <c r="E45" s="94"/>
      <c r="F45" s="94"/>
      <c r="G45" s="96"/>
      <c r="H45" s="93"/>
      <c r="I45" s="93"/>
      <c r="J45" s="93"/>
      <c r="K45" s="95"/>
      <c r="L45" s="117"/>
      <c r="M45" s="63">
        <f t="shared" si="7"/>
        <v>0</v>
      </c>
    </row>
    <row r="46" spans="1:21" x14ac:dyDescent="0.2">
      <c r="A46" s="43" t="s">
        <v>17</v>
      </c>
      <c r="B46" s="82">
        <f t="shared" si="8"/>
        <v>45895</v>
      </c>
      <c r="C46" s="94"/>
      <c r="D46" s="94"/>
      <c r="E46" s="94"/>
      <c r="F46" s="94"/>
      <c r="G46" s="96"/>
      <c r="H46" s="93"/>
      <c r="I46" s="93"/>
      <c r="J46" s="93"/>
      <c r="K46" s="95"/>
      <c r="L46" s="117"/>
      <c r="M46" s="63">
        <f t="shared" si="7"/>
        <v>0</v>
      </c>
    </row>
    <row r="47" spans="1:21" x14ac:dyDescent="0.2">
      <c r="A47" s="44" t="s">
        <v>18</v>
      </c>
      <c r="B47" s="82">
        <f t="shared" si="8"/>
        <v>45896</v>
      </c>
      <c r="C47" s="94"/>
      <c r="D47" s="94"/>
      <c r="E47" s="94"/>
      <c r="F47" s="94"/>
      <c r="G47" s="96"/>
      <c r="H47" s="93"/>
      <c r="I47" s="93"/>
      <c r="J47" s="93"/>
      <c r="K47" s="95"/>
      <c r="L47" s="117"/>
      <c r="M47" s="63">
        <f t="shared" si="7"/>
        <v>0</v>
      </c>
    </row>
    <row r="48" spans="1:21" x14ac:dyDescent="0.2">
      <c r="A48" s="43" t="s">
        <v>19</v>
      </c>
      <c r="B48" s="82">
        <f t="shared" si="8"/>
        <v>45897</v>
      </c>
      <c r="C48" s="94"/>
      <c r="D48" s="94"/>
      <c r="E48" s="94"/>
      <c r="F48" s="94"/>
      <c r="G48" s="96"/>
      <c r="H48" s="93"/>
      <c r="I48" s="93"/>
      <c r="J48" s="93"/>
      <c r="K48" s="95"/>
      <c r="L48" s="117"/>
      <c r="M48" s="63">
        <f t="shared" si="7"/>
        <v>0</v>
      </c>
    </row>
    <row r="49" spans="1:13" x14ac:dyDescent="0.2">
      <c r="A49" s="45" t="s">
        <v>20</v>
      </c>
      <c r="B49" s="82">
        <f t="shared" si="8"/>
        <v>45898</v>
      </c>
      <c r="C49" s="94"/>
      <c r="D49" s="94"/>
      <c r="E49" s="94"/>
      <c r="F49" s="94"/>
      <c r="G49" s="96"/>
      <c r="H49" s="118"/>
      <c r="I49" s="93"/>
      <c r="J49" s="93"/>
      <c r="K49" s="95"/>
      <c r="L49" s="117"/>
      <c r="M49" s="63">
        <f t="shared" si="7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>
        <f>+B49+1</f>
        <v>45899</v>
      </c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9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>
        <f>+B50+1</f>
        <v>1</v>
      </c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9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9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9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9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9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9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u0oq5gCEr1NiaySucQDSgNkGpk4YF/NJmzdg4TlpG9LKq1VzN+RS76addkWlWPGEG1F9NAUKGt20a7WpW/dztA==" saltValue="lJBEOsWoQB3CbFpRmsTXDg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2"/>
  <sheetViews>
    <sheetView zoomScaleNormal="100" workbookViewId="0"/>
  </sheetViews>
  <sheetFormatPr defaultRowHeight="12.75" x14ac:dyDescent="0.2"/>
  <cols>
    <col min="1" max="1" width="8" customWidth="1"/>
    <col min="2" max="2" width="11.140625" bestFit="1" customWidth="1"/>
    <col min="3" max="7" width="9.7109375" customWidth="1"/>
    <col min="13" max="13" width="10.5703125" customWidth="1"/>
  </cols>
  <sheetData>
    <row r="1" spans="1:21" ht="16.5" thickBot="1" x14ac:dyDescent="0.3">
      <c r="A1" s="175" t="s">
        <v>0</v>
      </c>
      <c r="B1" s="176"/>
      <c r="C1" s="177"/>
      <c r="D1" s="177"/>
      <c r="E1" s="177"/>
      <c r="F1" s="177"/>
      <c r="G1" s="178"/>
      <c r="H1" s="191" t="s">
        <v>35</v>
      </c>
      <c r="I1" s="192"/>
      <c r="J1" s="192"/>
      <c r="K1" s="192"/>
      <c r="L1" s="192"/>
      <c r="M1" s="193"/>
    </row>
    <row r="2" spans="1:21" ht="13.5" thickBot="1" x14ac:dyDescent="0.25">
      <c r="A2" s="212" t="s">
        <v>32</v>
      </c>
      <c r="B2" s="213"/>
      <c r="C2" s="213"/>
      <c r="D2" s="213"/>
      <c r="E2" s="213"/>
      <c r="F2" s="213"/>
      <c r="G2" s="214"/>
      <c r="H2" s="197" t="s">
        <v>34</v>
      </c>
      <c r="I2" s="198"/>
      <c r="J2" s="198"/>
      <c r="K2" s="198"/>
      <c r="L2" s="198"/>
      <c r="M2" s="199"/>
    </row>
    <row r="3" spans="1:21" x14ac:dyDescent="0.2">
      <c r="A3" s="215" t="s">
        <v>33</v>
      </c>
      <c r="B3" s="216"/>
      <c r="C3" s="216"/>
      <c r="D3" s="216"/>
      <c r="E3" s="215" t="s">
        <v>36</v>
      </c>
      <c r="F3" s="216"/>
      <c r="G3" s="218"/>
      <c r="H3" s="179" t="s">
        <v>1</v>
      </c>
      <c r="I3" s="180"/>
      <c r="J3" s="180"/>
      <c r="K3" s="180"/>
      <c r="L3" s="180"/>
      <c r="M3" s="181"/>
    </row>
    <row r="4" spans="1:21" ht="14.25" x14ac:dyDescent="0.2">
      <c r="A4" s="217"/>
      <c r="B4" s="206"/>
      <c r="C4" s="206"/>
      <c r="D4" s="206"/>
      <c r="E4" s="217"/>
      <c r="F4" s="206"/>
      <c r="G4" s="208"/>
      <c r="H4" s="194"/>
      <c r="I4" s="195"/>
      <c r="J4" s="195"/>
      <c r="K4" s="195"/>
      <c r="L4" s="195"/>
      <c r="M4" s="196"/>
    </row>
    <row r="5" spans="1:21" ht="25.5" customHeight="1" thickBot="1" x14ac:dyDescent="0.25">
      <c r="A5" s="186" t="s">
        <v>40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21" ht="25.5" customHeight="1" thickTop="1" thickBot="1" x14ac:dyDescent="0.25">
      <c r="A6" s="209" t="s">
        <v>41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</row>
    <row r="7" spans="1:21" ht="14.25" thickTop="1" thickBot="1" x14ac:dyDescent="0.25">
      <c r="A7" s="90" t="s">
        <v>2</v>
      </c>
      <c r="B7" s="91"/>
      <c r="C7" s="189"/>
      <c r="D7" s="190"/>
      <c r="E7" s="190"/>
      <c r="F7" s="190"/>
      <c r="G7" s="190"/>
      <c r="H7" s="190"/>
      <c r="I7" s="190"/>
      <c r="J7" s="190"/>
      <c r="K7" s="190"/>
      <c r="L7" s="190"/>
      <c r="M7" s="89" t="s">
        <v>3</v>
      </c>
    </row>
    <row r="8" spans="1:21" x14ac:dyDescent="0.2">
      <c r="A8" s="79" t="s">
        <v>4</v>
      </c>
      <c r="B8" s="80"/>
      <c r="C8" s="6" t="s">
        <v>5</v>
      </c>
      <c r="D8" s="8"/>
      <c r="E8" s="6" t="s">
        <v>5</v>
      </c>
      <c r="F8" s="7"/>
      <c r="G8" s="66" t="s">
        <v>5</v>
      </c>
      <c r="H8" s="67"/>
      <c r="I8" s="66" t="s">
        <v>5</v>
      </c>
      <c r="J8" s="67"/>
      <c r="K8" s="68" t="s">
        <v>5</v>
      </c>
      <c r="L8" s="66"/>
      <c r="M8" s="69" t="s">
        <v>6</v>
      </c>
    </row>
    <row r="9" spans="1:21" x14ac:dyDescent="0.2">
      <c r="A9" s="41" t="s">
        <v>7</v>
      </c>
      <c r="B9" s="88">
        <v>45901</v>
      </c>
      <c r="C9" s="9" t="s">
        <v>8</v>
      </c>
      <c r="D9" s="9" t="s">
        <v>9</v>
      </c>
      <c r="E9" s="10" t="s">
        <v>8</v>
      </c>
      <c r="F9" s="10" t="s">
        <v>9</v>
      </c>
      <c r="G9" s="11" t="s">
        <v>8</v>
      </c>
      <c r="H9" s="11" t="s">
        <v>9</v>
      </c>
      <c r="I9" s="11" t="s">
        <v>8</v>
      </c>
      <c r="J9" s="11" t="s">
        <v>9</v>
      </c>
      <c r="K9" s="11" t="s">
        <v>8</v>
      </c>
      <c r="L9" s="12" t="s">
        <v>9</v>
      </c>
      <c r="M9" s="70" t="s">
        <v>10</v>
      </c>
    </row>
    <row r="10" spans="1:21" x14ac:dyDescent="0.2">
      <c r="A10" s="42" t="s">
        <v>11</v>
      </c>
      <c r="B10" s="13" t="s">
        <v>12</v>
      </c>
      <c r="C10" s="171"/>
      <c r="D10" s="172"/>
      <c r="E10" s="172"/>
      <c r="F10" s="172"/>
      <c r="G10" s="173"/>
      <c r="H10" s="173"/>
      <c r="I10" s="173"/>
      <c r="J10" s="174"/>
      <c r="K10" s="174"/>
      <c r="L10" s="173"/>
      <c r="M10" s="63"/>
    </row>
    <row r="11" spans="1:21" x14ac:dyDescent="0.2">
      <c r="A11" s="43" t="s">
        <v>13</v>
      </c>
      <c r="B11" s="82"/>
      <c r="C11" s="92"/>
      <c r="D11" s="92"/>
      <c r="E11" s="92"/>
      <c r="F11" s="92"/>
      <c r="G11" s="96"/>
      <c r="H11" s="93"/>
      <c r="I11" s="93"/>
      <c r="J11" s="93"/>
      <c r="K11" s="95"/>
      <c r="L11" s="117"/>
      <c r="M11" s="63">
        <f t="shared" ref="M11:M17" si="0">((HOUR(D11)+MINUTE(D11)/60)-(HOUR(C11)+MINUTE(C11)/60))+((HOUR(F11)+MINUTE(F11)/60)-(HOUR(E11)+MINUTE(E11)/60))+((HOUR(H11)+MINUTE(H11)/60)-(HOUR(G11)+MINUTE(G11)/60))+((HOUR(J11)+MINUTE(J11)/60)-(HOUR(I11)+MINUTE(I11)/60))+((HOUR(L11)+MINUTE(L11)/60)-(HOUR(K11)+MINUTE(K11)/60))</f>
        <v>0</v>
      </c>
    </row>
    <row r="12" spans="1:21" x14ac:dyDescent="0.2">
      <c r="A12" s="43" t="s">
        <v>14</v>
      </c>
      <c r="B12" s="82"/>
      <c r="C12" s="94"/>
      <c r="D12" s="92"/>
      <c r="E12" s="94"/>
      <c r="F12" s="94"/>
      <c r="G12" s="96"/>
      <c r="H12" s="93"/>
      <c r="I12" s="93"/>
      <c r="J12" s="93"/>
      <c r="K12" s="95"/>
      <c r="L12" s="117"/>
      <c r="M12" s="63">
        <f t="shared" si="0"/>
        <v>0</v>
      </c>
    </row>
    <row r="13" spans="1:21" x14ac:dyDescent="0.2">
      <c r="A13" s="43" t="s">
        <v>15</v>
      </c>
      <c r="B13" s="82">
        <v>45901</v>
      </c>
      <c r="C13" s="94"/>
      <c r="D13" s="94"/>
      <c r="E13" s="94"/>
      <c r="F13" s="94"/>
      <c r="G13" s="96"/>
      <c r="H13" s="93"/>
      <c r="I13" s="93"/>
      <c r="J13" s="93"/>
      <c r="K13" s="95"/>
      <c r="L13" s="117"/>
      <c r="M13" s="63">
        <f t="shared" si="0"/>
        <v>0</v>
      </c>
      <c r="O13" s="83"/>
      <c r="P13" s="83"/>
    </row>
    <row r="14" spans="1:21" x14ac:dyDescent="0.2">
      <c r="A14" s="43" t="s">
        <v>17</v>
      </c>
      <c r="B14" s="82">
        <f t="shared" ref="B14:B17" si="1">+B13+1</f>
        <v>45902</v>
      </c>
      <c r="C14" s="94"/>
      <c r="D14" s="94"/>
      <c r="E14" s="94"/>
      <c r="F14" s="94"/>
      <c r="G14" s="96"/>
      <c r="H14" s="93"/>
      <c r="I14" s="93"/>
      <c r="J14" s="93"/>
      <c r="K14" s="95"/>
      <c r="L14" s="117"/>
      <c r="M14" s="63">
        <f t="shared" si="0"/>
        <v>0</v>
      </c>
    </row>
    <row r="15" spans="1:21" ht="13.5" thickBot="1" x14ac:dyDescent="0.25">
      <c r="A15" s="44" t="s">
        <v>18</v>
      </c>
      <c r="B15" s="82">
        <f t="shared" si="1"/>
        <v>45903</v>
      </c>
      <c r="C15" s="94"/>
      <c r="D15" s="94"/>
      <c r="E15" s="94"/>
      <c r="F15" s="94"/>
      <c r="G15" s="96"/>
      <c r="H15" s="93"/>
      <c r="I15" s="93"/>
      <c r="J15" s="93"/>
      <c r="K15" s="95"/>
      <c r="L15" s="117"/>
      <c r="M15" s="63">
        <f t="shared" si="0"/>
        <v>0</v>
      </c>
    </row>
    <row r="16" spans="1:21" ht="15.75" x14ac:dyDescent="0.2">
      <c r="A16" s="43" t="s">
        <v>19</v>
      </c>
      <c r="B16" s="82">
        <f t="shared" si="1"/>
        <v>45904</v>
      </c>
      <c r="C16" s="94"/>
      <c r="D16" s="94"/>
      <c r="E16" s="94"/>
      <c r="F16" s="94"/>
      <c r="G16" s="96"/>
      <c r="H16" s="93"/>
      <c r="I16" s="93"/>
      <c r="J16" s="93"/>
      <c r="K16" s="95"/>
      <c r="L16" s="117"/>
      <c r="M16" s="63">
        <f t="shared" si="0"/>
        <v>0</v>
      </c>
      <c r="P16" s="182" t="s">
        <v>42</v>
      </c>
      <c r="Q16" s="183"/>
      <c r="R16" s="183"/>
      <c r="S16" s="183"/>
      <c r="T16" s="183"/>
      <c r="U16" s="184"/>
    </row>
    <row r="17" spans="1:21" x14ac:dyDescent="0.2">
      <c r="A17" s="45" t="s">
        <v>20</v>
      </c>
      <c r="B17" s="82">
        <f t="shared" si="1"/>
        <v>45905</v>
      </c>
      <c r="C17" s="94"/>
      <c r="D17" s="94"/>
      <c r="E17" s="94"/>
      <c r="F17" s="94"/>
      <c r="G17" s="96"/>
      <c r="H17" s="118"/>
      <c r="I17" s="93"/>
      <c r="J17" s="93"/>
      <c r="K17" s="95"/>
      <c r="L17" s="117"/>
      <c r="M17" s="63">
        <f t="shared" si="0"/>
        <v>0</v>
      </c>
      <c r="P17" s="98"/>
      <c r="Q17" s="99"/>
      <c r="R17" s="99"/>
      <c r="S17" s="99"/>
      <c r="T17" s="99"/>
      <c r="U17" s="100"/>
    </row>
    <row r="18" spans="1:21" ht="15" x14ac:dyDescent="0.2">
      <c r="A18" s="46"/>
      <c r="B18" s="84"/>
      <c r="C18" s="134"/>
      <c r="D18" s="135"/>
      <c r="E18" s="134"/>
      <c r="F18" s="136"/>
      <c r="G18" s="136"/>
      <c r="H18" s="136"/>
      <c r="I18" s="136"/>
      <c r="J18" s="136"/>
      <c r="K18" s="138" t="s">
        <v>21</v>
      </c>
      <c r="L18" s="139"/>
      <c r="M18" s="64">
        <f>SUM(M11:M17)</f>
        <v>0</v>
      </c>
      <c r="P18" s="98"/>
      <c r="Q18" s="101" t="s">
        <v>43</v>
      </c>
      <c r="R18" s="101"/>
      <c r="S18" s="101" t="s">
        <v>44</v>
      </c>
      <c r="T18" s="101"/>
      <c r="U18" s="100"/>
    </row>
    <row r="19" spans="1:21" x14ac:dyDescent="0.2">
      <c r="A19" s="43" t="s">
        <v>13</v>
      </c>
      <c r="B19" s="82">
        <f>SUM(B17+1)</f>
        <v>45906</v>
      </c>
      <c r="C19" s="92"/>
      <c r="D19" s="92"/>
      <c r="E19" s="92"/>
      <c r="F19" s="92"/>
      <c r="G19" s="96"/>
      <c r="H19" s="93"/>
      <c r="I19" s="93"/>
      <c r="J19" s="93"/>
      <c r="K19" s="95"/>
      <c r="L19" s="117"/>
      <c r="M19" s="63">
        <f t="shared" ref="M19:M25" si="2">((HOUR(D19)+MINUTE(D19)/60)-(HOUR(C19)+MINUTE(C19)/60))+((HOUR(F19)+MINUTE(F19)/60)-(HOUR(E19)+MINUTE(E19)/60))+((HOUR(H19)+MINUTE(H19)/60)-(HOUR(G19)+MINUTE(G19)/60))+((HOUR(J19)+MINUTE(J19)/60)-(HOUR(I19)+MINUTE(I19)/60))+((HOUR(L19)+MINUTE(L19)/60)-(HOUR(K19)+MINUTE(K19)/60))</f>
        <v>0</v>
      </c>
      <c r="P19" s="98"/>
      <c r="Q19" s="102"/>
      <c r="R19" s="102"/>
      <c r="S19" s="102"/>
      <c r="T19" s="102"/>
      <c r="U19" s="100"/>
    </row>
    <row r="20" spans="1:21" x14ac:dyDescent="0.2">
      <c r="A20" s="43" t="s">
        <v>14</v>
      </c>
      <c r="B20" s="82">
        <f t="shared" ref="B20:B25" si="3">+B19+1</f>
        <v>45907</v>
      </c>
      <c r="C20" s="94"/>
      <c r="D20" s="92"/>
      <c r="E20" s="94"/>
      <c r="F20" s="94"/>
      <c r="G20" s="96"/>
      <c r="H20" s="93"/>
      <c r="I20" s="93"/>
      <c r="J20" s="93"/>
      <c r="K20" s="95"/>
      <c r="L20" s="117"/>
      <c r="M20" s="63">
        <f t="shared" si="2"/>
        <v>0</v>
      </c>
      <c r="P20" s="98"/>
      <c r="Q20" s="103">
        <v>0.5</v>
      </c>
      <c r="R20" s="103"/>
      <c r="S20" s="103">
        <v>0.5</v>
      </c>
      <c r="T20" s="104" t="s">
        <v>45</v>
      </c>
      <c r="U20" s="100"/>
    </row>
    <row r="21" spans="1:21" x14ac:dyDescent="0.2">
      <c r="A21" s="43" t="s">
        <v>15</v>
      </c>
      <c r="B21" s="82">
        <f t="shared" si="3"/>
        <v>45908</v>
      </c>
      <c r="C21" s="94"/>
      <c r="D21" s="94"/>
      <c r="E21" s="94"/>
      <c r="F21" s="94"/>
      <c r="G21" s="96"/>
      <c r="H21" s="93"/>
      <c r="I21" s="93"/>
      <c r="J21" s="93"/>
      <c r="K21" s="95"/>
      <c r="L21" s="117"/>
      <c r="M21" s="63">
        <f t="shared" si="2"/>
        <v>0</v>
      </c>
      <c r="P21" s="98"/>
      <c r="Q21" s="103">
        <v>0.54166666666666696</v>
      </c>
      <c r="R21" s="103"/>
      <c r="S21" s="103">
        <v>4.1666666666666699E-2</v>
      </c>
      <c r="T21" s="104" t="s">
        <v>45</v>
      </c>
      <c r="U21" s="100"/>
    </row>
    <row r="22" spans="1:21" x14ac:dyDescent="0.2">
      <c r="A22" s="43" t="s">
        <v>17</v>
      </c>
      <c r="B22" s="82">
        <f t="shared" si="3"/>
        <v>45909</v>
      </c>
      <c r="C22" s="94"/>
      <c r="D22" s="94"/>
      <c r="E22" s="94"/>
      <c r="F22" s="94"/>
      <c r="G22" s="96"/>
      <c r="H22" s="93"/>
      <c r="I22" s="93"/>
      <c r="J22" s="93"/>
      <c r="K22" s="95"/>
      <c r="L22" s="117"/>
      <c r="M22" s="63">
        <f t="shared" si="2"/>
        <v>0</v>
      </c>
      <c r="P22" s="98"/>
      <c r="Q22" s="103">
        <v>0.58333333333333304</v>
      </c>
      <c r="R22" s="103"/>
      <c r="S22" s="103">
        <v>8.3333333333333301E-2</v>
      </c>
      <c r="T22" s="104" t="s">
        <v>45</v>
      </c>
      <c r="U22" s="105"/>
    </row>
    <row r="23" spans="1:21" x14ac:dyDescent="0.2">
      <c r="A23" s="44" t="s">
        <v>18</v>
      </c>
      <c r="B23" s="82">
        <f t="shared" si="3"/>
        <v>45910</v>
      </c>
      <c r="C23" s="94"/>
      <c r="D23" s="94"/>
      <c r="E23" s="94"/>
      <c r="F23" s="94"/>
      <c r="G23" s="96"/>
      <c r="H23" s="93"/>
      <c r="I23" s="93"/>
      <c r="J23" s="93"/>
      <c r="K23" s="95"/>
      <c r="L23" s="117"/>
      <c r="M23" s="63">
        <f t="shared" si="2"/>
        <v>0</v>
      </c>
      <c r="P23" s="106"/>
      <c r="Q23" s="107">
        <v>0.625</v>
      </c>
      <c r="R23" s="107"/>
      <c r="S23" s="107">
        <v>0.125</v>
      </c>
      <c r="T23" s="108" t="s">
        <v>45</v>
      </c>
      <c r="U23" s="109"/>
    </row>
    <row r="24" spans="1:21" x14ac:dyDescent="0.2">
      <c r="A24" s="43" t="s">
        <v>19</v>
      </c>
      <c r="B24" s="82">
        <f t="shared" si="3"/>
        <v>45911</v>
      </c>
      <c r="C24" s="94"/>
      <c r="D24" s="94"/>
      <c r="E24" s="94"/>
      <c r="F24" s="94"/>
      <c r="G24" s="96"/>
      <c r="H24" s="93"/>
      <c r="I24" s="93"/>
      <c r="J24" s="93"/>
      <c r="K24" s="95"/>
      <c r="L24" s="117"/>
      <c r="M24" s="63">
        <f t="shared" si="2"/>
        <v>0</v>
      </c>
      <c r="P24" s="106"/>
      <c r="Q24" s="107">
        <v>0.66666666666666696</v>
      </c>
      <c r="R24" s="107"/>
      <c r="S24" s="107">
        <v>0.16666666666666699</v>
      </c>
      <c r="T24" s="108" t="s">
        <v>45</v>
      </c>
      <c r="U24" s="109"/>
    </row>
    <row r="25" spans="1:21" x14ac:dyDescent="0.2">
      <c r="A25" s="45" t="s">
        <v>20</v>
      </c>
      <c r="B25" s="82">
        <f t="shared" si="3"/>
        <v>45912</v>
      </c>
      <c r="C25" s="94"/>
      <c r="D25" s="94"/>
      <c r="E25" s="94"/>
      <c r="F25" s="94"/>
      <c r="G25" s="96"/>
      <c r="H25" s="118"/>
      <c r="I25" s="93"/>
      <c r="J25" s="93"/>
      <c r="K25" s="95"/>
      <c r="L25" s="117"/>
      <c r="M25" s="63">
        <f t="shared" si="2"/>
        <v>0</v>
      </c>
      <c r="P25" s="106"/>
      <c r="Q25" s="107">
        <v>0.70833333333333304</v>
      </c>
      <c r="R25" s="107"/>
      <c r="S25" s="107">
        <v>0.20833333333333401</v>
      </c>
      <c r="T25" s="108" t="s">
        <v>45</v>
      </c>
      <c r="U25" s="109"/>
    </row>
    <row r="26" spans="1:21" x14ac:dyDescent="0.2">
      <c r="A26" s="43" t="s">
        <v>16</v>
      </c>
      <c r="B26" s="85" t="s">
        <v>16</v>
      </c>
      <c r="C26" s="134"/>
      <c r="D26" s="138"/>
      <c r="E26" s="134"/>
      <c r="F26" s="140"/>
      <c r="G26" s="140"/>
      <c r="H26" s="140"/>
      <c r="I26" s="140"/>
      <c r="J26" s="140"/>
      <c r="K26" s="138" t="s">
        <v>22</v>
      </c>
      <c r="L26" s="139"/>
      <c r="M26" s="64">
        <f>SUM(M19:M25)</f>
        <v>0</v>
      </c>
      <c r="P26" s="106"/>
      <c r="Q26" s="107">
        <v>0.75</v>
      </c>
      <c r="R26" s="107"/>
      <c r="S26" s="107">
        <v>0.25</v>
      </c>
      <c r="T26" s="108" t="s">
        <v>45</v>
      </c>
      <c r="U26" s="109"/>
    </row>
    <row r="27" spans="1:21" x14ac:dyDescent="0.2">
      <c r="A27" s="43" t="s">
        <v>13</v>
      </c>
      <c r="B27" s="82">
        <f>B25+1</f>
        <v>45913</v>
      </c>
      <c r="C27" s="92"/>
      <c r="D27" s="92"/>
      <c r="E27" s="92"/>
      <c r="F27" s="92"/>
      <c r="G27" s="96"/>
      <c r="H27" s="93"/>
      <c r="I27" s="93"/>
      <c r="J27" s="93"/>
      <c r="K27" s="95"/>
      <c r="L27" s="117"/>
      <c r="M27" s="63">
        <f t="shared" ref="M27:M33" si="4">((HOUR(D27)+MINUTE(D27)/60)-(HOUR(C27)+MINUTE(C27)/60))+((HOUR(F27)+MINUTE(F27)/60)-(HOUR(E27)+MINUTE(E27)/60))+((HOUR(H27)+MINUTE(H27)/60)-(HOUR(G27)+MINUTE(G27)/60))+((HOUR(J27)+MINUTE(J27)/60)-(HOUR(I27)+MINUTE(I27)/60))+((HOUR(L27)+MINUTE(L27)/60)-(HOUR(K27)+MINUTE(K27)/60))</f>
        <v>0</v>
      </c>
      <c r="P27" s="106"/>
      <c r="Q27" s="107">
        <v>0.79166666666666596</v>
      </c>
      <c r="R27" s="107"/>
      <c r="S27" s="107">
        <v>0.29166666666666702</v>
      </c>
      <c r="T27" s="108" t="s">
        <v>45</v>
      </c>
      <c r="U27" s="110"/>
    </row>
    <row r="28" spans="1:21" x14ac:dyDescent="0.2">
      <c r="A28" s="43" t="s">
        <v>14</v>
      </c>
      <c r="B28" s="82">
        <f t="shared" ref="B28:B33" si="5">B27+1</f>
        <v>45914</v>
      </c>
      <c r="C28" s="94"/>
      <c r="D28" s="92"/>
      <c r="E28" s="94"/>
      <c r="F28" s="94"/>
      <c r="G28" s="96"/>
      <c r="H28" s="93"/>
      <c r="I28" s="93"/>
      <c r="J28" s="93"/>
      <c r="K28" s="95"/>
      <c r="L28" s="117"/>
      <c r="M28" s="63">
        <f t="shared" si="4"/>
        <v>0</v>
      </c>
      <c r="P28" s="106"/>
      <c r="Q28" s="107">
        <v>0.83333333333333304</v>
      </c>
      <c r="R28" s="107"/>
      <c r="S28" s="107">
        <v>0.33333333333333398</v>
      </c>
      <c r="T28" s="108" t="s">
        <v>45</v>
      </c>
      <c r="U28" s="110"/>
    </row>
    <row r="29" spans="1:21" x14ac:dyDescent="0.2">
      <c r="A29" s="43" t="s">
        <v>15</v>
      </c>
      <c r="B29" s="82">
        <f t="shared" si="5"/>
        <v>45915</v>
      </c>
      <c r="C29" s="94"/>
      <c r="D29" s="94"/>
      <c r="E29" s="94"/>
      <c r="F29" s="94"/>
      <c r="G29" s="96"/>
      <c r="H29" s="93"/>
      <c r="I29" s="93"/>
      <c r="J29" s="93"/>
      <c r="K29" s="95"/>
      <c r="L29" s="117"/>
      <c r="M29" s="63">
        <f t="shared" si="4"/>
        <v>0</v>
      </c>
      <c r="P29" s="106"/>
      <c r="Q29" s="107">
        <v>0.875</v>
      </c>
      <c r="R29" s="107"/>
      <c r="S29" s="107">
        <v>0.375</v>
      </c>
      <c r="T29" s="108" t="s">
        <v>45</v>
      </c>
      <c r="U29" s="110"/>
    </row>
    <row r="30" spans="1:21" x14ac:dyDescent="0.2">
      <c r="A30" s="43" t="s">
        <v>17</v>
      </c>
      <c r="B30" s="82">
        <f t="shared" si="5"/>
        <v>45916</v>
      </c>
      <c r="C30" s="94"/>
      <c r="D30" s="94"/>
      <c r="E30" s="94"/>
      <c r="F30" s="94"/>
      <c r="G30" s="96"/>
      <c r="H30" s="93"/>
      <c r="I30" s="93"/>
      <c r="J30" s="93"/>
      <c r="K30" s="95"/>
      <c r="L30" s="117"/>
      <c r="M30" s="63">
        <f t="shared" si="4"/>
        <v>0</v>
      </c>
      <c r="P30" s="106"/>
      <c r="Q30" s="107">
        <v>0.91666666666666596</v>
      </c>
      <c r="R30" s="107"/>
      <c r="S30" s="107">
        <v>0.41666666666666702</v>
      </c>
      <c r="T30" s="108" t="s">
        <v>45</v>
      </c>
      <c r="U30" s="110"/>
    </row>
    <row r="31" spans="1:21" x14ac:dyDescent="0.2">
      <c r="A31" s="44" t="s">
        <v>18</v>
      </c>
      <c r="B31" s="82">
        <f t="shared" si="5"/>
        <v>45917</v>
      </c>
      <c r="C31" s="94"/>
      <c r="D31" s="94"/>
      <c r="E31" s="94"/>
      <c r="F31" s="94"/>
      <c r="G31" s="96"/>
      <c r="H31" s="93"/>
      <c r="I31" s="93"/>
      <c r="J31" s="93"/>
      <c r="K31" s="95"/>
      <c r="L31" s="117"/>
      <c r="M31" s="63">
        <f t="shared" si="4"/>
        <v>0</v>
      </c>
      <c r="P31" s="106"/>
      <c r="Q31" s="107">
        <v>0.95833333333333304</v>
      </c>
      <c r="R31" s="107"/>
      <c r="S31" s="107">
        <v>0.45833333333333398</v>
      </c>
      <c r="T31" s="108" t="s">
        <v>45</v>
      </c>
      <c r="U31" s="110"/>
    </row>
    <row r="32" spans="1:21" x14ac:dyDescent="0.2">
      <c r="A32" s="43" t="s">
        <v>19</v>
      </c>
      <c r="B32" s="82">
        <f t="shared" si="5"/>
        <v>45918</v>
      </c>
      <c r="C32" s="94"/>
      <c r="D32" s="94"/>
      <c r="E32" s="94"/>
      <c r="F32" s="94"/>
      <c r="G32" s="96"/>
      <c r="H32" s="93"/>
      <c r="I32" s="93"/>
      <c r="J32" s="93"/>
      <c r="K32" s="95"/>
      <c r="L32" s="117"/>
      <c r="M32" s="63">
        <f t="shared" si="4"/>
        <v>0</v>
      </c>
      <c r="P32" s="106"/>
      <c r="Q32" s="111" t="s">
        <v>46</v>
      </c>
      <c r="R32" s="107"/>
      <c r="S32" s="107">
        <v>0.5</v>
      </c>
      <c r="T32" s="108" t="s">
        <v>47</v>
      </c>
      <c r="U32" s="110"/>
    </row>
    <row r="33" spans="1:21" x14ac:dyDescent="0.2">
      <c r="A33" s="45" t="s">
        <v>20</v>
      </c>
      <c r="B33" s="82">
        <f t="shared" si="5"/>
        <v>45919</v>
      </c>
      <c r="C33" s="94"/>
      <c r="D33" s="94"/>
      <c r="E33" s="94"/>
      <c r="F33" s="94"/>
      <c r="G33" s="96"/>
      <c r="H33" s="118"/>
      <c r="I33" s="93"/>
      <c r="J33" s="93"/>
      <c r="K33" s="95"/>
      <c r="L33" s="117"/>
      <c r="M33" s="63">
        <f t="shared" si="4"/>
        <v>0</v>
      </c>
      <c r="P33" s="106"/>
      <c r="Q33" s="107">
        <v>4.1666666666666699E-2</v>
      </c>
      <c r="R33" s="108"/>
      <c r="S33" s="107">
        <v>4.1666666666666699E-2</v>
      </c>
      <c r="T33" s="108" t="s">
        <v>47</v>
      </c>
      <c r="U33" s="110"/>
    </row>
    <row r="34" spans="1:21" x14ac:dyDescent="0.2">
      <c r="A34" s="47"/>
      <c r="B34" s="86"/>
      <c r="C34" s="140"/>
      <c r="D34" s="142"/>
      <c r="E34" s="143"/>
      <c r="F34" s="142" t="s">
        <v>23</v>
      </c>
      <c r="G34" s="140"/>
      <c r="H34" s="140"/>
      <c r="I34" s="140"/>
      <c r="J34" s="140"/>
      <c r="K34" s="142" t="s">
        <v>24</v>
      </c>
      <c r="L34" s="139"/>
      <c r="M34" s="64">
        <f>SUM(M27:M33)</f>
        <v>0</v>
      </c>
      <c r="P34" s="106"/>
      <c r="Q34" s="107">
        <v>8.3333333333333301E-2</v>
      </c>
      <c r="R34" s="108"/>
      <c r="S34" s="107">
        <v>8.3333333333333301E-2</v>
      </c>
      <c r="T34" s="108" t="s">
        <v>47</v>
      </c>
      <c r="U34" s="110"/>
    </row>
    <row r="35" spans="1:21" ht="13.5" thickBot="1" x14ac:dyDescent="0.25">
      <c r="A35" s="43" t="s">
        <v>13</v>
      </c>
      <c r="B35" s="82">
        <f>B33+1</f>
        <v>45920</v>
      </c>
      <c r="C35" s="92"/>
      <c r="D35" s="92"/>
      <c r="E35" s="92"/>
      <c r="F35" s="92"/>
      <c r="G35" s="96"/>
      <c r="H35" s="93"/>
      <c r="I35" s="93"/>
      <c r="J35" s="93"/>
      <c r="K35" s="95"/>
      <c r="L35" s="117"/>
      <c r="M35" s="63">
        <f t="shared" ref="M35:M41" si="6">((HOUR(D35)+MINUTE(D35)/60)-(HOUR(C35)+MINUTE(C35)/60))+((HOUR(F35)+MINUTE(F35)/60)-(HOUR(E35)+MINUTE(E35)/60))+((HOUR(H35)+MINUTE(H35)/60)-(HOUR(G35)+MINUTE(G35)/60))+((HOUR(J35)+MINUTE(J35)/60)-(HOUR(I35)+MINUTE(I35)/60))+((HOUR(L35)+MINUTE(L35)/60)-(HOUR(K35)+MINUTE(K35)/60))</f>
        <v>0</v>
      </c>
      <c r="P35" s="112"/>
      <c r="Q35" s="113">
        <v>0.125</v>
      </c>
      <c r="R35" s="114"/>
      <c r="S35" s="113">
        <v>0.125</v>
      </c>
      <c r="T35" s="114" t="s">
        <v>47</v>
      </c>
      <c r="U35" s="115"/>
    </row>
    <row r="36" spans="1:21" x14ac:dyDescent="0.2">
      <c r="A36" s="43" t="s">
        <v>14</v>
      </c>
      <c r="B36" s="82">
        <f t="shared" ref="B36:B41" si="7">B35+1</f>
        <v>45921</v>
      </c>
      <c r="C36" s="94"/>
      <c r="D36" s="92"/>
      <c r="E36" s="94"/>
      <c r="F36" s="94"/>
      <c r="G36" s="96"/>
      <c r="H36" s="93"/>
      <c r="I36" s="93"/>
      <c r="J36" s="93"/>
      <c r="K36" s="95"/>
      <c r="L36" s="117"/>
      <c r="M36" s="63">
        <f t="shared" si="6"/>
        <v>0</v>
      </c>
    </row>
    <row r="37" spans="1:21" x14ac:dyDescent="0.2">
      <c r="A37" s="43" t="s">
        <v>15</v>
      </c>
      <c r="B37" s="82">
        <f t="shared" si="7"/>
        <v>45922</v>
      </c>
      <c r="C37" s="94"/>
      <c r="D37" s="94"/>
      <c r="E37" s="94"/>
      <c r="F37" s="94"/>
      <c r="G37" s="96"/>
      <c r="H37" s="93"/>
      <c r="I37" s="93"/>
      <c r="J37" s="93"/>
      <c r="K37" s="95"/>
      <c r="L37" s="117"/>
      <c r="M37" s="63">
        <f t="shared" si="6"/>
        <v>0</v>
      </c>
    </row>
    <row r="38" spans="1:21" x14ac:dyDescent="0.2">
      <c r="A38" s="43" t="s">
        <v>17</v>
      </c>
      <c r="B38" s="82">
        <f t="shared" si="7"/>
        <v>45923</v>
      </c>
      <c r="C38" s="94"/>
      <c r="D38" s="94"/>
      <c r="E38" s="94"/>
      <c r="F38" s="94"/>
      <c r="G38" s="96"/>
      <c r="H38" s="93"/>
      <c r="I38" s="93"/>
      <c r="J38" s="93"/>
      <c r="K38" s="95"/>
      <c r="L38" s="117"/>
      <c r="M38" s="63">
        <f t="shared" si="6"/>
        <v>0</v>
      </c>
    </row>
    <row r="39" spans="1:21" x14ac:dyDescent="0.2">
      <c r="A39" s="44" t="s">
        <v>18</v>
      </c>
      <c r="B39" s="82">
        <f t="shared" si="7"/>
        <v>45924</v>
      </c>
      <c r="C39" s="94"/>
      <c r="D39" s="94"/>
      <c r="E39" s="94"/>
      <c r="F39" s="94"/>
      <c r="G39" s="96"/>
      <c r="H39" s="93"/>
      <c r="I39" s="93"/>
      <c r="J39" s="93"/>
      <c r="K39" s="95"/>
      <c r="L39" s="117"/>
      <c r="M39" s="63">
        <f t="shared" si="6"/>
        <v>0</v>
      </c>
    </row>
    <row r="40" spans="1:21" x14ac:dyDescent="0.2">
      <c r="A40" s="43" t="s">
        <v>19</v>
      </c>
      <c r="B40" s="82">
        <f t="shared" si="7"/>
        <v>45925</v>
      </c>
      <c r="C40" s="94"/>
      <c r="D40" s="94"/>
      <c r="E40" s="94"/>
      <c r="F40" s="94"/>
      <c r="G40" s="96"/>
      <c r="H40" s="93"/>
      <c r="I40" s="93"/>
      <c r="J40" s="93"/>
      <c r="K40" s="95"/>
      <c r="L40" s="117"/>
      <c r="M40" s="63">
        <f t="shared" si="6"/>
        <v>0</v>
      </c>
    </row>
    <row r="41" spans="1:21" x14ac:dyDescent="0.2">
      <c r="A41" s="45" t="s">
        <v>20</v>
      </c>
      <c r="B41" s="82">
        <f t="shared" si="7"/>
        <v>45926</v>
      </c>
      <c r="C41" s="94"/>
      <c r="D41" s="94"/>
      <c r="E41" s="94"/>
      <c r="F41" s="94"/>
      <c r="G41" s="96"/>
      <c r="H41" s="118"/>
      <c r="I41" s="93"/>
      <c r="J41" s="93"/>
      <c r="K41" s="95"/>
      <c r="L41" s="117"/>
      <c r="M41" s="63">
        <f t="shared" si="6"/>
        <v>0</v>
      </c>
    </row>
    <row r="42" spans="1:21" x14ac:dyDescent="0.2">
      <c r="A42" s="47"/>
      <c r="B42" s="86"/>
      <c r="C42" s="140"/>
      <c r="D42" s="142"/>
      <c r="E42" s="143"/>
      <c r="F42" s="142"/>
      <c r="G42" s="140"/>
      <c r="H42" s="140"/>
      <c r="I42" s="140"/>
      <c r="J42" s="140"/>
      <c r="K42" s="142" t="s">
        <v>25</v>
      </c>
      <c r="L42" s="139"/>
      <c r="M42" s="64">
        <f>SUM(M35:M41)</f>
        <v>0</v>
      </c>
    </row>
    <row r="43" spans="1:21" x14ac:dyDescent="0.2">
      <c r="A43" s="43" t="s">
        <v>13</v>
      </c>
      <c r="B43" s="82">
        <f>B41+1</f>
        <v>45927</v>
      </c>
      <c r="C43" s="92"/>
      <c r="D43" s="92"/>
      <c r="E43" s="92"/>
      <c r="F43" s="92"/>
      <c r="G43" s="96"/>
      <c r="H43" s="93"/>
      <c r="I43" s="93"/>
      <c r="J43" s="93"/>
      <c r="K43" s="95"/>
      <c r="L43" s="117"/>
      <c r="M43" s="63">
        <f t="shared" ref="M43:M49" si="8">((HOUR(D43)+MINUTE(D43)/60)-(HOUR(C43)+MINUTE(C43)/60))+((HOUR(F43)+MINUTE(F43)/60)-(HOUR(E43)+MINUTE(E43)/60))+((HOUR(H43)+MINUTE(H43)/60)-(HOUR(G43)+MINUTE(G43)/60))+((HOUR(J43)+MINUTE(J43)/60)-(HOUR(I43)+MINUTE(I43)/60))+((HOUR(L43)+MINUTE(L43)/60)-(HOUR(K43)+MINUTE(K43)/60))</f>
        <v>0</v>
      </c>
    </row>
    <row r="44" spans="1:21" x14ac:dyDescent="0.2">
      <c r="A44" s="43" t="s">
        <v>14</v>
      </c>
      <c r="B44" s="82">
        <f t="shared" ref="B44:B46" si="9">B43+1</f>
        <v>45928</v>
      </c>
      <c r="C44" s="92"/>
      <c r="D44" s="92"/>
      <c r="E44" s="94"/>
      <c r="F44" s="94"/>
      <c r="G44" s="96"/>
      <c r="H44" s="93"/>
      <c r="I44" s="93"/>
      <c r="J44" s="93"/>
      <c r="K44" s="95"/>
      <c r="L44" s="117"/>
      <c r="M44" s="63">
        <f t="shared" si="8"/>
        <v>0</v>
      </c>
    </row>
    <row r="45" spans="1:21" x14ac:dyDescent="0.2">
      <c r="A45" s="43" t="s">
        <v>15</v>
      </c>
      <c r="B45" s="82">
        <f t="shared" si="9"/>
        <v>45929</v>
      </c>
      <c r="C45" s="92"/>
      <c r="D45" s="92"/>
      <c r="E45" s="94"/>
      <c r="F45" s="94"/>
      <c r="G45" s="96"/>
      <c r="H45" s="93"/>
      <c r="I45" s="93"/>
      <c r="J45" s="93"/>
      <c r="K45" s="95"/>
      <c r="L45" s="117"/>
      <c r="M45" s="63">
        <f t="shared" si="8"/>
        <v>0</v>
      </c>
    </row>
    <row r="46" spans="1:21" x14ac:dyDescent="0.2">
      <c r="A46" s="43" t="s">
        <v>17</v>
      </c>
      <c r="B46" s="82">
        <f t="shared" si="9"/>
        <v>45930</v>
      </c>
      <c r="C46" s="92"/>
      <c r="D46" s="92"/>
      <c r="E46" s="94"/>
      <c r="F46" s="94"/>
      <c r="G46" s="96"/>
      <c r="H46" s="93"/>
      <c r="I46" s="93"/>
      <c r="J46" s="93"/>
      <c r="K46" s="95"/>
      <c r="L46" s="117"/>
      <c r="M46" s="63">
        <f t="shared" si="8"/>
        <v>0</v>
      </c>
    </row>
    <row r="47" spans="1:21" x14ac:dyDescent="0.2">
      <c r="A47" s="44" t="s">
        <v>18</v>
      </c>
      <c r="B47" s="82"/>
      <c r="C47" s="92"/>
      <c r="D47" s="92"/>
      <c r="E47" s="94"/>
      <c r="F47" s="94"/>
      <c r="G47" s="96"/>
      <c r="H47" s="93"/>
      <c r="I47" s="93"/>
      <c r="J47" s="93"/>
      <c r="K47" s="95"/>
      <c r="L47" s="117"/>
      <c r="M47" s="63">
        <f t="shared" si="8"/>
        <v>0</v>
      </c>
    </row>
    <row r="48" spans="1:21" x14ac:dyDescent="0.2">
      <c r="A48" s="43" t="s">
        <v>19</v>
      </c>
      <c r="B48" s="82"/>
      <c r="C48" s="92"/>
      <c r="D48" s="92"/>
      <c r="E48" s="94"/>
      <c r="F48" s="94"/>
      <c r="G48" s="96"/>
      <c r="H48" s="93"/>
      <c r="I48" s="93"/>
      <c r="J48" s="93"/>
      <c r="K48" s="95"/>
      <c r="L48" s="117"/>
      <c r="M48" s="63">
        <f t="shared" si="8"/>
        <v>0</v>
      </c>
    </row>
    <row r="49" spans="1:13" x14ac:dyDescent="0.2">
      <c r="A49" s="45" t="s">
        <v>20</v>
      </c>
      <c r="B49" s="82"/>
      <c r="C49" s="92"/>
      <c r="D49" s="92"/>
      <c r="E49" s="94"/>
      <c r="F49" s="94"/>
      <c r="G49" s="96"/>
      <c r="H49" s="118"/>
      <c r="I49" s="93"/>
      <c r="J49" s="93"/>
      <c r="K49" s="95"/>
      <c r="L49" s="117"/>
      <c r="M49" s="63">
        <f t="shared" si="8"/>
        <v>0</v>
      </c>
    </row>
    <row r="50" spans="1:13" x14ac:dyDescent="0.2">
      <c r="A50" s="47"/>
      <c r="B50" s="82"/>
      <c r="C50" s="144"/>
      <c r="D50" s="145"/>
      <c r="E50" s="143"/>
      <c r="F50" s="140"/>
      <c r="G50" s="140"/>
      <c r="H50" s="140"/>
      <c r="I50" s="140"/>
      <c r="J50" s="140"/>
      <c r="K50" s="142" t="s">
        <v>26</v>
      </c>
      <c r="L50" s="146"/>
      <c r="M50" s="64">
        <f>SUM(M43:M49)</f>
        <v>0</v>
      </c>
    </row>
    <row r="51" spans="1:13" x14ac:dyDescent="0.2">
      <c r="A51" s="43" t="s">
        <v>13</v>
      </c>
      <c r="B51" s="82"/>
      <c r="C51" s="92"/>
      <c r="D51" s="92"/>
      <c r="E51" s="92"/>
      <c r="F51" s="92"/>
      <c r="G51" s="96"/>
      <c r="H51" s="93"/>
      <c r="I51" s="93"/>
      <c r="J51" s="93"/>
      <c r="K51" s="95"/>
      <c r="L51" s="117"/>
      <c r="M51" s="63">
        <f t="shared" ref="M51:M57" si="10">((HOUR(D51)+MINUTE(D51)/60)-(HOUR(C51)+MINUTE(C51)/60))+((HOUR(F51)+MINUTE(F51)/60)-(HOUR(E51)+MINUTE(E51)/60))+((HOUR(H51)+MINUTE(H51)/60)-(HOUR(G51)+MINUTE(G51)/60))+((HOUR(J51)+MINUTE(J51)/60)-(HOUR(I51)+MINUTE(I51)/60))+((HOUR(L51)+MINUTE(L51)/60)-(HOUR(K51)+MINUTE(K51)/60))</f>
        <v>0</v>
      </c>
    </row>
    <row r="52" spans="1:13" x14ac:dyDescent="0.2">
      <c r="A52" s="43" t="s">
        <v>14</v>
      </c>
      <c r="B52" s="82"/>
      <c r="C52" s="94"/>
      <c r="D52" s="92"/>
      <c r="E52" s="94"/>
      <c r="F52" s="94"/>
      <c r="G52" s="96"/>
      <c r="H52" s="93"/>
      <c r="I52" s="93"/>
      <c r="J52" s="93"/>
      <c r="K52" s="95"/>
      <c r="L52" s="117"/>
      <c r="M52" s="63">
        <f t="shared" si="10"/>
        <v>0</v>
      </c>
    </row>
    <row r="53" spans="1:13" x14ac:dyDescent="0.2">
      <c r="A53" s="43" t="s">
        <v>15</v>
      </c>
      <c r="B53" s="81"/>
      <c r="C53" s="94"/>
      <c r="D53" s="94"/>
      <c r="E53" s="94"/>
      <c r="F53" s="94"/>
      <c r="G53" s="96"/>
      <c r="H53" s="93"/>
      <c r="I53" s="93"/>
      <c r="J53" s="93"/>
      <c r="K53" s="95"/>
      <c r="L53" s="117"/>
      <c r="M53" s="63">
        <f t="shared" si="10"/>
        <v>0</v>
      </c>
    </row>
    <row r="54" spans="1:13" x14ac:dyDescent="0.2">
      <c r="A54" s="43" t="s">
        <v>17</v>
      </c>
      <c r="B54" s="81"/>
      <c r="C54" s="94"/>
      <c r="D54" s="94"/>
      <c r="E54" s="94"/>
      <c r="F54" s="94"/>
      <c r="G54" s="96"/>
      <c r="H54" s="93"/>
      <c r="I54" s="93"/>
      <c r="J54" s="93"/>
      <c r="K54" s="95"/>
      <c r="L54" s="117"/>
      <c r="M54" s="63">
        <f t="shared" si="10"/>
        <v>0</v>
      </c>
    </row>
    <row r="55" spans="1:13" x14ac:dyDescent="0.2">
      <c r="A55" s="44" t="s">
        <v>18</v>
      </c>
      <c r="B55" s="81"/>
      <c r="C55" s="94"/>
      <c r="D55" s="94"/>
      <c r="E55" s="94"/>
      <c r="F55" s="94"/>
      <c r="G55" s="96"/>
      <c r="H55" s="93"/>
      <c r="I55" s="93"/>
      <c r="J55" s="93"/>
      <c r="K55" s="95"/>
      <c r="L55" s="117"/>
      <c r="M55" s="63">
        <f t="shared" si="10"/>
        <v>0</v>
      </c>
    </row>
    <row r="56" spans="1:13" x14ac:dyDescent="0.2">
      <c r="A56" s="43" t="s">
        <v>19</v>
      </c>
      <c r="B56" s="81"/>
      <c r="C56" s="94"/>
      <c r="D56" s="94"/>
      <c r="E56" s="94"/>
      <c r="F56" s="94"/>
      <c r="G56" s="96"/>
      <c r="H56" s="93"/>
      <c r="I56" s="93"/>
      <c r="J56" s="93"/>
      <c r="K56" s="95"/>
      <c r="L56" s="117"/>
      <c r="M56" s="63">
        <f t="shared" si="10"/>
        <v>0</v>
      </c>
    </row>
    <row r="57" spans="1:13" x14ac:dyDescent="0.2">
      <c r="A57" s="45" t="s">
        <v>20</v>
      </c>
      <c r="B57" s="81"/>
      <c r="C57" s="94"/>
      <c r="D57" s="94"/>
      <c r="E57" s="94"/>
      <c r="F57" s="94"/>
      <c r="G57" s="96"/>
      <c r="H57" s="118"/>
      <c r="I57" s="93"/>
      <c r="J57" s="93"/>
      <c r="K57" s="95"/>
      <c r="L57" s="117"/>
      <c r="M57" s="63">
        <f t="shared" si="10"/>
        <v>0</v>
      </c>
    </row>
    <row r="58" spans="1:13" x14ac:dyDescent="0.2">
      <c r="A58" s="47"/>
      <c r="B58" s="74"/>
      <c r="C58" s="149"/>
      <c r="D58" s="150"/>
      <c r="E58" s="151"/>
      <c r="F58" s="150"/>
      <c r="G58" s="152"/>
      <c r="H58" s="152"/>
      <c r="I58" s="152"/>
      <c r="J58" s="152"/>
      <c r="K58" s="150" t="s">
        <v>27</v>
      </c>
      <c r="L58" s="139"/>
      <c r="M58" s="64">
        <f>SUM(M51:M57)</f>
        <v>0</v>
      </c>
    </row>
    <row r="59" spans="1:13" ht="13.5" thickBot="1" x14ac:dyDescent="0.25">
      <c r="A59" s="75"/>
      <c r="B59" s="76"/>
      <c r="C59" s="153"/>
      <c r="D59" s="154"/>
      <c r="E59" s="154"/>
      <c r="F59" s="155"/>
      <c r="G59" s="156"/>
      <c r="H59" s="156"/>
      <c r="I59" s="156"/>
      <c r="J59" s="156"/>
      <c r="K59" s="156"/>
      <c r="L59" s="157"/>
      <c r="M59" s="65"/>
    </row>
    <row r="60" spans="1:13" ht="15.75" thickBot="1" x14ac:dyDescent="0.3">
      <c r="A60" s="48"/>
      <c r="B60" s="19"/>
      <c r="C60" s="158"/>
      <c r="D60" s="158"/>
      <c r="E60" s="159"/>
      <c r="F60" s="159"/>
      <c r="G60" s="160"/>
      <c r="H60" s="161" t="s">
        <v>28</v>
      </c>
      <c r="I60" s="121"/>
      <c r="J60" s="121"/>
      <c r="K60" s="121"/>
      <c r="L60" s="162"/>
      <c r="M60" s="71">
        <f>SUM(M18,M26,M34,M42,M50,M58)</f>
        <v>0</v>
      </c>
    </row>
    <row r="61" spans="1:13" ht="14.25" x14ac:dyDescent="0.2">
      <c r="A61" s="49" t="s">
        <v>29</v>
      </c>
      <c r="B61" s="23"/>
      <c r="C61" s="125"/>
      <c r="D61" s="125"/>
      <c r="E61" s="126"/>
      <c r="F61" s="126"/>
      <c r="G61" s="127"/>
      <c r="H61" s="121"/>
      <c r="I61" s="147" t="s">
        <v>30</v>
      </c>
      <c r="J61" s="119"/>
      <c r="K61" s="119"/>
      <c r="L61" s="119"/>
      <c r="M61" s="50"/>
    </row>
    <row r="62" spans="1:13" x14ac:dyDescent="0.2">
      <c r="A62" s="51"/>
      <c r="B62" s="25"/>
      <c r="C62" s="128"/>
      <c r="D62" s="129"/>
      <c r="E62" s="128"/>
      <c r="F62" s="128"/>
      <c r="G62" s="130"/>
      <c r="H62" s="120"/>
      <c r="I62" s="120"/>
      <c r="J62" s="120"/>
      <c r="K62" s="121"/>
      <c r="L62" s="122"/>
      <c r="M62" s="50"/>
    </row>
    <row r="63" spans="1:13" ht="14.25" x14ac:dyDescent="0.2">
      <c r="A63" s="52" t="s">
        <v>31</v>
      </c>
      <c r="B63" s="28"/>
      <c r="C63" s="131"/>
      <c r="D63" s="132"/>
      <c r="E63" s="132"/>
      <c r="F63" s="133"/>
      <c r="G63" s="124"/>
      <c r="H63" s="148"/>
      <c r="I63" s="147" t="s">
        <v>30</v>
      </c>
      <c r="J63" s="123"/>
      <c r="K63" s="119"/>
      <c r="L63" s="124"/>
      <c r="M63" s="50"/>
    </row>
    <row r="64" spans="1:13" x14ac:dyDescent="0.2">
      <c r="A64" s="53"/>
      <c r="B64" s="25"/>
      <c r="C64" s="163"/>
      <c r="D64" s="128"/>
      <c r="E64" s="128"/>
      <c r="F64" s="128"/>
      <c r="G64" s="120"/>
      <c r="H64" s="120"/>
      <c r="I64" s="120"/>
      <c r="J64" s="164"/>
      <c r="K64" s="121"/>
      <c r="L64" s="120"/>
      <c r="M64" s="54"/>
    </row>
    <row r="65" spans="1:13" ht="13.5" thickBot="1" x14ac:dyDescent="0.25">
      <c r="A65" s="55"/>
      <c r="B65" s="33"/>
      <c r="C65" s="165"/>
      <c r="D65" s="166"/>
      <c r="E65" s="166"/>
      <c r="F65" s="166"/>
      <c r="G65" s="167"/>
      <c r="H65" s="168"/>
      <c r="I65" s="168"/>
      <c r="J65" s="168"/>
      <c r="K65" s="169"/>
      <c r="L65" s="170"/>
      <c r="M65" s="56"/>
    </row>
    <row r="66" spans="1:13" x14ac:dyDescent="0.2">
      <c r="A66" s="24"/>
      <c r="B66" s="30"/>
      <c r="C66" s="31"/>
      <c r="D66" s="31"/>
      <c r="E66" s="31"/>
      <c r="F66" s="31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30"/>
      <c r="C67" s="31"/>
      <c r="D67" s="31"/>
      <c r="E67" s="31"/>
      <c r="F67" s="31"/>
      <c r="G67" s="24"/>
      <c r="H67" s="24"/>
      <c r="I67" s="24"/>
      <c r="J67" s="24"/>
      <c r="K67" s="24"/>
      <c r="L67" s="24"/>
      <c r="M67" s="24"/>
    </row>
    <row r="70" spans="1:13" x14ac:dyDescent="0.2">
      <c r="A70" s="87" t="s">
        <v>37</v>
      </c>
    </row>
    <row r="71" spans="1:13" x14ac:dyDescent="0.2">
      <c r="A71" s="87" t="s">
        <v>38</v>
      </c>
    </row>
    <row r="72" spans="1:13" x14ac:dyDescent="0.2">
      <c r="A72" s="87" t="s">
        <v>39</v>
      </c>
    </row>
  </sheetData>
  <sheetProtection algorithmName="SHA-512" hashValue="emccA/w4+A5jrTRk+ri7Va8LLyN1efekOZ8g3kJylyTE5BmSwlFwg6kWWwrzn8q2BsxYXeGNecPtTKVVqVyd4w==" saltValue="TUiYLM1oJjNPciMEz1IU7w==" spinCount="100000" sheet="1" objects="1" scenarios="1"/>
  <mergeCells count="12">
    <mergeCell ref="P16:U16"/>
    <mergeCell ref="C7:L7"/>
    <mergeCell ref="H1:M1"/>
    <mergeCell ref="H4:M4"/>
    <mergeCell ref="H2:M2"/>
    <mergeCell ref="A2:G2"/>
    <mergeCell ref="A3:D3"/>
    <mergeCell ref="A4:D4"/>
    <mergeCell ref="E3:G3"/>
    <mergeCell ref="E4:G4"/>
    <mergeCell ref="A5:M5"/>
    <mergeCell ref="A6:M6"/>
  </mergeCells>
  <phoneticPr fontId="0" type="noConversion"/>
  <pageMargins left="0.5" right="0.5" top="0.75" bottom="0.75" header="0.5" footer="0.5"/>
  <pageSetup scale="73" orientation="portrait" horizontalDpi="4294967294" verticalDpi="180" r:id="rId1"/>
  <headerFooter alignWithMargins="0"/>
</worksheet>
</file>

<file path=docMetadata/LabelInfo.xml><?xml version="1.0" encoding="utf-8"?>
<clbl:labelList xmlns:clbl="http://schemas.microsoft.com/office/2020/mipLabelMetadata">
  <clbl:label id="{edce1900-bce5-4419-a630-50e333770668}" enabled="1" method="Standard" siteId="{e44a15e5-87ea-456b-a33a-e60c2a76f5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25</vt:lpstr>
      <vt:lpstr>Feb 25</vt:lpstr>
      <vt:lpstr>March 25</vt:lpstr>
      <vt:lpstr>April 25</vt:lpstr>
      <vt:lpstr>May 25</vt:lpstr>
      <vt:lpstr>June 25</vt:lpstr>
      <vt:lpstr>July 25</vt:lpstr>
      <vt:lpstr>Aug 25</vt:lpstr>
      <vt:lpstr>Sep 25</vt:lpstr>
      <vt:lpstr>Oct 25</vt:lpstr>
      <vt:lpstr>Nov 25</vt:lpstr>
      <vt:lpstr>Dec 25</vt:lpstr>
      <vt:lpstr>'April 25'!Print_Area</vt:lpstr>
      <vt:lpstr>'Aug 25'!Print_Area</vt:lpstr>
      <vt:lpstr>'Dec 25'!Print_Area</vt:lpstr>
      <vt:lpstr>'Feb 25'!Print_Area</vt:lpstr>
      <vt:lpstr>'Jan 25'!Print_Area</vt:lpstr>
      <vt:lpstr>'July 25'!Print_Area</vt:lpstr>
      <vt:lpstr>'June 25'!Print_Area</vt:lpstr>
      <vt:lpstr>'March 25'!Print_Area</vt:lpstr>
      <vt:lpstr>'May 25'!Print_Area</vt:lpstr>
      <vt:lpstr>'Nov 25'!Print_Area</vt:lpstr>
      <vt:lpstr>'Oct 25'!Print_Area</vt:lpstr>
      <vt:lpstr>'Sep 25'!Print_Area</vt:lpstr>
    </vt:vector>
  </TitlesOfParts>
  <Company>Rogers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kellyhicks</dc:creator>
  <cp:lastModifiedBy>Suzanne Perry</cp:lastModifiedBy>
  <cp:lastPrinted>2022-02-17T19:59:15Z</cp:lastPrinted>
  <dcterms:created xsi:type="dcterms:W3CDTF">2003-10-01T22:30:42Z</dcterms:created>
  <dcterms:modified xsi:type="dcterms:W3CDTF">2025-01-03T20:39:02Z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ce1900-bce5-4419-a630-50e333770668_Enabled">
    <vt:lpwstr>true</vt:lpwstr>
  </property>
  <property fmtid="{D5CDD505-2E9C-101B-9397-08002B2CF9AE}" pid="3" name="MSIP_Label_edce1900-bce5-4419-a630-50e333770668_SetDate">
    <vt:lpwstr>2024-01-10T22:43:00Z</vt:lpwstr>
  </property>
  <property fmtid="{D5CDD505-2E9C-101B-9397-08002B2CF9AE}" pid="4" name="MSIP_Label_edce1900-bce5-4419-a630-50e333770668_Method">
    <vt:lpwstr>Standard</vt:lpwstr>
  </property>
  <property fmtid="{D5CDD505-2E9C-101B-9397-08002B2CF9AE}" pid="5" name="MSIP_Label_edce1900-bce5-4419-a630-50e333770668_Name">
    <vt:lpwstr>defa4170-0d19-0005-0004-bc88714345d2</vt:lpwstr>
  </property>
  <property fmtid="{D5CDD505-2E9C-101B-9397-08002B2CF9AE}" pid="6" name="MSIP_Label_edce1900-bce5-4419-a630-50e333770668_SiteId">
    <vt:lpwstr>e44a15e5-87ea-456b-a33a-e60c2a76f51e</vt:lpwstr>
  </property>
  <property fmtid="{D5CDD505-2E9C-101B-9397-08002B2CF9AE}" pid="7" name="MSIP_Label_edce1900-bce5-4419-a630-50e333770668_ActionId">
    <vt:lpwstr>5d421d52-c2a1-452f-8b0b-199cecf5d147</vt:lpwstr>
  </property>
  <property fmtid="{D5CDD505-2E9C-101B-9397-08002B2CF9AE}" pid="8" name="MSIP_Label_edce1900-bce5-4419-a630-50e333770668_ContentBits">
    <vt:lpwstr>0</vt:lpwstr>
  </property>
</Properties>
</file>